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4    INFORMACIÓN CONTABLE\02  ESF\"/>
    </mc:Choice>
  </mc:AlternateContent>
  <bookViews>
    <workbookView xWindow="0" yWindow="0" windowWidth="28800" windowHeight="1213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I63" i="1" l="1"/>
  <c r="J63" i="1"/>
</calcChain>
</file>

<file path=xl/sharedStrings.xml><?xml version="1.0" encoding="utf-8"?>
<sst xmlns="http://schemas.openxmlformats.org/spreadsheetml/2006/main" count="73" uniqueCount="71">
  <si>
    <t>ESTADO DE SITUACIÓN FINANCIERA</t>
  </si>
  <si>
    <t>Al 30 de Junio del 2017 y Diciembre 2016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</si>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</sst>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&quot;-&quot;??_-;_-@_-"/>
    <numFmt numFmtId="166" formatCode="0_ ;\-0\ 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topLeftCell="A10" zoomScale="80" zoomScaleNormal="80" zoomScalePageLayoutView="80" workbookViewId="0">
      <selection activeCell="E86" sqref="E86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67972265.640000001</v>
      </c>
      <c r="E16" s="44">
        <v>28602848.949999999</v>
      </c>
      <c r="G16" s="43" t="s">
        <v>12</v>
      </c>
      <c r="H16" s="43"/>
      <c r="I16" s="44">
        <v>3008879.56</v>
      </c>
      <c r="J16" s="44">
        <v>40245596.600000001</v>
      </c>
      <c r="K16" s="30"/>
    </row>
    <row r="17" spans="1:11" x14ac:dyDescent="0.2">
      <c r="A17" s="31"/>
      <c r="B17" s="43" t="s">
        <v>13</v>
      </c>
      <c r="C17" s="43"/>
      <c r="D17" s="44">
        <v>193829.17</v>
      </c>
      <c r="E17" s="44">
        <v>18487803.27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10346172.68</v>
      </c>
      <c r="E18" s="44">
        <v>13493411.1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33036.94</v>
      </c>
      <c r="J23" s="44">
        <v>42098.22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78512267.49000001</v>
      </c>
      <c r="E24" s="50">
        <f>SUM(E16:E22)</f>
        <v>60584063.32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3041916.5</v>
      </c>
      <c r="J25" s="50">
        <f>SUM(J16:J23)</f>
        <v>40287694.82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226879461.16999999</v>
      </c>
      <c r="E31" s="44">
        <v>218902498.56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98220531.329999998</v>
      </c>
      <c r="E32" s="44">
        <v>96314399.689999998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/>
      <c r="E33" s="44"/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-63875546.490000002</v>
      </c>
      <c r="E34" s="44">
        <v>-63875546.490000002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3041916.5</v>
      </c>
      <c r="J38" s="50">
        <f>J25+J36</f>
        <v>40287694.82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261224446.00999999</v>
      </c>
      <c r="E39" s="50">
        <f>SUM(E29:E37)</f>
        <v>251341351.75999999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339736713.5</v>
      </c>
      <c r="E41" s="50">
        <f>E24+E39</f>
        <v>311925415.07999998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352157536.63999999</v>
      </c>
      <c r="J42" s="50">
        <f>SUM(J44:J46)</f>
        <v>318326786.48000002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346014215.39999998</v>
      </c>
      <c r="J44" s="44">
        <v>312183465.24000001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6143321.2400000002</v>
      </c>
      <c r="J45" s="44">
        <v>6143321.2400000002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-15462739.640000004</v>
      </c>
      <c r="J48" s="50">
        <f>SUM(J50:J54)</f>
        <v>-46689066.219999999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32827254.199999999</v>
      </c>
      <c r="J50" s="44">
        <v>-1159294.71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-48289993.840000004</v>
      </c>
      <c r="J51" s="44">
        <v>-45529771.509999998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336694797</v>
      </c>
      <c r="J61" s="50">
        <f>J42+J48+J56</f>
        <v>271637720.25999999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339736713.5</v>
      </c>
      <c r="J63" s="50">
        <f>J38+J61</f>
        <v>311925415.07999998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1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1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1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1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1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1" ht="50.1" customHeight="1" x14ac:dyDescent="0.2">
      <c r="B70" s="34"/>
      <c r="C70" s="67"/>
      <c r="D70" s="67"/>
      <c r="E70" s="64"/>
      <c r="G70" s="68"/>
      <c r="H70" s="68"/>
      <c r="I70" s="64"/>
      <c r="J70" s="64"/>
      <c r="K70" s="5"/>
    </row>
    <row r="71" spans="2:11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72"/>
    </row>
    <row r="72" spans="2:11" ht="14.1" customHeight="1" x14ac:dyDescent="0.2">
      <c r="B72" s="73"/>
      <c r="C72" s="74" t="s">
        <v>68</v>
      </c>
      <c r="D72" s="74"/>
      <c r="E72" s="75"/>
      <c r="F72" s="75"/>
      <c r="G72" s="76" t="s">
        <v>69</v>
      </c>
      <c r="H72" s="76"/>
      <c r="I72" s="36"/>
      <c r="J72" s="64"/>
    </row>
    <row r="73" spans="2:11" x14ac:dyDescent="0.2">
      <c r="J73" s="72" t="s">
        <v>70</v>
      </c>
    </row>
    <row r="74" spans="2:11" x14ac:dyDescent="0.2">
      <c r="J74" s="72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2017-07-17T01:51:24Z</dcterms:created>
  <dcterms:modified xsi:type="dcterms:W3CDTF">2017-07-17T01:51:50Z</dcterms:modified>
</cp:coreProperties>
</file>