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FREDY\2016\4    INFORMACIÓN CONTABLE\02  ESF\"/>
    </mc:Choice>
  </mc:AlternateContent>
  <bookViews>
    <workbookView xWindow="0" yWindow="0" windowWidth="28800" windowHeight="12135"/>
  </bookViews>
  <sheets>
    <sheet name="ESF" sheetId="1" r:id="rId1"/>
  </sheets>
  <definedNames>
    <definedName name="_xlnm.Print_Area" localSheetId="0">ESF!$A$1:$L$73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I61" i="1" s="1"/>
  <c r="J42" i="1"/>
  <c r="J61" i="1" s="1"/>
  <c r="I42" i="1"/>
  <c r="D41" i="1"/>
  <c r="E39" i="1"/>
  <c r="D39" i="1"/>
  <c r="J36" i="1"/>
  <c r="I36" i="1"/>
  <c r="J25" i="1"/>
  <c r="J38" i="1" s="1"/>
  <c r="J63" i="1" s="1"/>
  <c r="I25" i="1"/>
  <c r="I38" i="1" s="1"/>
  <c r="E24" i="1"/>
  <c r="E41" i="1" s="1"/>
  <c r="D24" i="1"/>
  <c r="I63" i="1" l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<sst xmlns="http://schemas.openxmlformats.org/spreadsheetml/2006/main" count="72" uniqueCount="70">
  <si>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</si>
  <si>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Diciembre del 2016 y  2015</t>
  </si>
  <si>
    <t>(Pesos)</t>
  </si>
  <si>
    <t>Ente Público:</t>
  </si>
  <si>
    <t>UNIVERSIDAD POLITÉCNICA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</si>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</sst>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_-* #,##0.00_-;\-* #,##0.00_-;_-* &quot;-&quot;??_-;_-@_-"/>
    <numFmt numFmtId="166" formatCode="0_ ;\-0\ 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72"/>
  <sheetViews>
    <sheetView showGridLines="0" tabSelected="1" topLeftCell="B1" zoomScale="80" zoomScaleNormal="80" zoomScalePageLayoutView="80" workbookViewId="0">
      <selection activeCell="I25" sqref="I25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2016</v>
      </c>
      <c r="E9" s="26">
        <v>2015</v>
      </c>
      <c r="F9" s="27"/>
      <c r="G9" s="25"/>
      <c r="H9" s="25"/>
      <c r="I9" s="26">
        <v>2016</v>
      </c>
      <c r="J9" s="26">
        <v>2015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28602848.949999999</v>
      </c>
      <c r="E16" s="44">
        <v>61928854.829999998</v>
      </c>
      <c r="G16" s="43" t="s">
        <v>12</v>
      </c>
      <c r="H16" s="43"/>
      <c r="I16" s="44">
        <v>40245596.600000001</v>
      </c>
      <c r="J16" s="44">
        <v>4020232.94</v>
      </c>
      <c r="K16" s="30"/>
    </row>
    <row r="17" spans="1:11" x14ac:dyDescent="0.2">
      <c r="A17" s="31"/>
      <c r="B17" s="43" t="s">
        <v>13</v>
      </c>
      <c r="C17" s="43"/>
      <c r="D17" s="44">
        <v>18487803.27</v>
      </c>
      <c r="E17" s="44">
        <v>75370.86</v>
      </c>
      <c r="G17" s="43" t="s">
        <v>14</v>
      </c>
      <c r="H17" s="43"/>
      <c r="I17" s="44">
        <v>0</v>
      </c>
      <c r="J17" s="44"/>
      <c r="K17" s="30"/>
    </row>
    <row r="18" spans="1:11" x14ac:dyDescent="0.2">
      <c r="A18" s="31"/>
      <c r="B18" s="43" t="s">
        <v>15</v>
      </c>
      <c r="C18" s="43"/>
      <c r="D18" s="44">
        <v>13493411.1</v>
      </c>
      <c r="E18" s="44">
        <v>50000.52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0</v>
      </c>
      <c r="J21" s="44">
        <v>0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42098.22</v>
      </c>
      <c r="J23" s="44">
        <v>33098.22</v>
      </c>
      <c r="K23" s="30"/>
    </row>
    <row r="24" spans="1:11" x14ac:dyDescent="0.2">
      <c r="A24" s="49"/>
      <c r="B24" s="40" t="s">
        <v>26</v>
      </c>
      <c r="C24" s="40"/>
      <c r="D24" s="50">
        <f>SUM(D16:D22)</f>
        <v>60584063.32</v>
      </c>
      <c r="E24" s="50">
        <f>SUM(E16:E22)</f>
        <v>62054226.210000001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40287694.82</v>
      </c>
      <c r="J25" s="50">
        <f>SUM(J16:J23)</f>
        <v>4053331.16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4">
        <v>218902498.56</v>
      </c>
      <c r="E31" s="44">
        <v>212539422.13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96314399.689999998</v>
      </c>
      <c r="E32" s="44">
        <v>93414544.909999996</v>
      </c>
      <c r="G32" s="43" t="s">
        <v>37</v>
      </c>
      <c r="H32" s="43"/>
      <c r="I32" s="44">
        <v>0</v>
      </c>
      <c r="J32" s="44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5" t="s">
        <v>39</v>
      </c>
      <c r="H33" s="45"/>
      <c r="I33" s="44">
        <v>0</v>
      </c>
      <c r="J33" s="44">
        <v>0</v>
      </c>
      <c r="K33" s="30"/>
    </row>
    <row r="34" spans="1:11" x14ac:dyDescent="0.2">
      <c r="A34" s="31"/>
      <c r="B34" s="43" t="s">
        <v>40</v>
      </c>
      <c r="C34" s="43"/>
      <c r="D34" s="44">
        <v>-63875546.490000002</v>
      </c>
      <c r="E34" s="44">
        <v>-55999084.710000001</v>
      </c>
      <c r="G34" s="43" t="s">
        <v>41</v>
      </c>
      <c r="H34" s="43"/>
      <c r="I34" s="44">
        <v>0</v>
      </c>
      <c r="J34" s="44">
        <v>0</v>
      </c>
      <c r="K34" s="30"/>
    </row>
    <row r="35" spans="1:11" x14ac:dyDescent="0.2">
      <c r="A35" s="31"/>
      <c r="B35" s="43" t="s">
        <v>42</v>
      </c>
      <c r="C35" s="43"/>
      <c r="D35" s="44">
        <v>0</v>
      </c>
      <c r="E35" s="44">
        <v>0</v>
      </c>
      <c r="G35" s="46"/>
      <c r="H35" s="47"/>
      <c r="I35" s="48"/>
      <c r="J35" s="48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f>SUM(I29:I34)</f>
        <v>0</v>
      </c>
      <c r="J36" s="50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1" x14ac:dyDescent="0.2">
      <c r="A38" s="31"/>
      <c r="B38" s="46"/>
      <c r="C38" s="47"/>
      <c r="D38" s="48"/>
      <c r="E38" s="48"/>
      <c r="G38" s="40" t="s">
        <v>46</v>
      </c>
      <c r="H38" s="40"/>
      <c r="I38" s="50">
        <f>I25+I36</f>
        <v>40287694.82</v>
      </c>
      <c r="J38" s="50">
        <f>J25+J36</f>
        <v>4053331.16</v>
      </c>
      <c r="K38" s="30"/>
    </row>
    <row r="39" spans="1:11" x14ac:dyDescent="0.2">
      <c r="A39" s="49"/>
      <c r="B39" s="40" t="s">
        <v>47</v>
      </c>
      <c r="C39" s="40"/>
      <c r="D39" s="50">
        <f>SUM(D29:D37)</f>
        <v>251341351.75999999</v>
      </c>
      <c r="E39" s="50">
        <f>SUM(E29:E37)</f>
        <v>249954882.32999995</v>
      </c>
      <c r="F39" s="51"/>
      <c r="G39" s="37"/>
      <c r="H39" s="55"/>
      <c r="I39" s="52"/>
      <c r="J39" s="52"/>
      <c r="K39" s="30"/>
    </row>
    <row r="40" spans="1:11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</row>
    <row r="41" spans="1:11" x14ac:dyDescent="0.2">
      <c r="A41" s="31"/>
      <c r="B41" s="40" t="s">
        <v>49</v>
      </c>
      <c r="C41" s="40"/>
      <c r="D41" s="50">
        <f>D24+D39</f>
        <v>311925415.07999998</v>
      </c>
      <c r="E41" s="50">
        <f>E24+E39</f>
        <v>312009108.53999996</v>
      </c>
      <c r="G41" s="37"/>
      <c r="H41" s="55"/>
      <c r="I41" s="48"/>
      <c r="J41" s="48"/>
      <c r="K41" s="30"/>
    </row>
    <row r="42" spans="1:11" x14ac:dyDescent="0.2">
      <c r="A42" s="31"/>
      <c r="B42" s="46"/>
      <c r="C42" s="46"/>
      <c r="D42" s="48"/>
      <c r="E42" s="48"/>
      <c r="G42" s="40" t="s">
        <v>50</v>
      </c>
      <c r="H42" s="40"/>
      <c r="I42" s="50">
        <f>SUM(I44:I46)</f>
        <v>318326786.48000002</v>
      </c>
      <c r="J42" s="50">
        <f>SUM(J44:J46)</f>
        <v>349334936.66000003</v>
      </c>
      <c r="K42" s="30"/>
    </row>
    <row r="43" spans="1:11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1" x14ac:dyDescent="0.2">
      <c r="A44" s="31"/>
      <c r="B44" s="46"/>
      <c r="C44" s="46"/>
      <c r="D44" s="48"/>
      <c r="E44" s="48"/>
      <c r="G44" s="43" t="s">
        <v>51</v>
      </c>
      <c r="H44" s="43"/>
      <c r="I44" s="44">
        <v>312183465.24000001</v>
      </c>
      <c r="J44" s="44">
        <v>343191615.42000002</v>
      </c>
      <c r="K44" s="30"/>
    </row>
    <row r="45" spans="1:11" x14ac:dyDescent="0.2">
      <c r="A45" s="31"/>
      <c r="B45" s="46"/>
      <c r="C45" s="56"/>
      <c r="D45" s="56"/>
      <c r="E45" s="48"/>
      <c r="G45" s="43" t="s">
        <v>52</v>
      </c>
      <c r="H45" s="43"/>
      <c r="I45" s="44">
        <v>6143321.2400000002</v>
      </c>
      <c r="J45" s="44">
        <v>6143321.2400000002</v>
      </c>
      <c r="K45" s="30"/>
    </row>
    <row r="46" spans="1:11" x14ac:dyDescent="0.2">
      <c r="A46" s="31"/>
      <c r="B46" s="46"/>
      <c r="C46" s="56"/>
      <c r="D46" s="56"/>
      <c r="E46" s="48"/>
      <c r="G46" s="43" t="s">
        <v>53</v>
      </c>
      <c r="H46" s="43"/>
      <c r="I46" s="44">
        <v>0</v>
      </c>
      <c r="J46" s="44">
        <v>0</v>
      </c>
      <c r="K46" s="30"/>
    </row>
    <row r="47" spans="1:11" x14ac:dyDescent="0.2">
      <c r="A47" s="31"/>
      <c r="B47" s="46"/>
      <c r="C47" s="56"/>
      <c r="D47" s="56"/>
      <c r="E47" s="48"/>
      <c r="G47" s="46"/>
      <c r="H47" s="34"/>
      <c r="I47" s="48"/>
      <c r="J47" s="48"/>
      <c r="K47" s="30"/>
    </row>
    <row r="48" spans="1:11" x14ac:dyDescent="0.2">
      <c r="A48" s="31"/>
      <c r="B48" s="46"/>
      <c r="C48" s="56"/>
      <c r="D48" s="56"/>
      <c r="E48" s="48"/>
      <c r="G48" s="40" t="s">
        <v>54</v>
      </c>
      <c r="H48" s="40"/>
      <c r="I48" s="50">
        <f>SUM(I50:I54)</f>
        <v>-46689066.219999999</v>
      </c>
      <c r="J48" s="50">
        <f>SUM(J50:J54)</f>
        <v>-41379159.280000001</v>
      </c>
      <c r="K48" s="30"/>
    </row>
    <row r="49" spans="1:11" x14ac:dyDescent="0.2">
      <c r="A49" s="31"/>
      <c r="B49" s="46"/>
      <c r="C49" s="56"/>
      <c r="D49" s="56"/>
      <c r="E49" s="48"/>
      <c r="G49" s="37"/>
      <c r="H49" s="34"/>
      <c r="I49" s="57"/>
      <c r="J49" s="57"/>
      <c r="K49" s="30"/>
    </row>
    <row r="50" spans="1:11" x14ac:dyDescent="0.2">
      <c r="A50" s="31"/>
      <c r="B50" s="46"/>
      <c r="C50" s="56"/>
      <c r="D50" s="56"/>
      <c r="E50" s="48"/>
      <c r="G50" s="43" t="s">
        <v>55</v>
      </c>
      <c r="H50" s="43"/>
      <c r="I50" s="44">
        <v>-1159294.71</v>
      </c>
      <c r="J50" s="44">
        <v>-5070852.5999999996</v>
      </c>
      <c r="K50" s="30"/>
    </row>
    <row r="51" spans="1:11" x14ac:dyDescent="0.2">
      <c r="A51" s="31"/>
      <c r="B51" s="46"/>
      <c r="C51" s="56"/>
      <c r="D51" s="56"/>
      <c r="E51" s="48"/>
      <c r="G51" s="43" t="s">
        <v>56</v>
      </c>
      <c r="H51" s="43"/>
      <c r="I51" s="44">
        <v>-45529771.509999998</v>
      </c>
      <c r="J51" s="44">
        <v>-36308306.68</v>
      </c>
      <c r="K51" s="30"/>
    </row>
    <row r="52" spans="1:11" x14ac:dyDescent="0.2">
      <c r="A52" s="31"/>
      <c r="B52" s="46"/>
      <c r="C52" s="56"/>
      <c r="D52" s="56"/>
      <c r="E52" s="48"/>
      <c r="G52" s="43" t="s">
        <v>57</v>
      </c>
      <c r="H52" s="43"/>
      <c r="I52" s="44">
        <v>0</v>
      </c>
      <c r="J52" s="44">
        <v>0</v>
      </c>
      <c r="K52" s="30"/>
    </row>
    <row r="53" spans="1:11" x14ac:dyDescent="0.2">
      <c r="A53" s="31"/>
      <c r="B53" s="46"/>
      <c r="C53" s="46"/>
      <c r="D53" s="48"/>
      <c r="E53" s="48"/>
      <c r="G53" s="43" t="s">
        <v>58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6"/>
      <c r="C54" s="46"/>
      <c r="D54" s="48"/>
      <c r="E54" s="48"/>
      <c r="G54" s="43" t="s">
        <v>59</v>
      </c>
      <c r="H54" s="43"/>
      <c r="I54" s="44">
        <v>0</v>
      </c>
      <c r="J54" s="44">
        <v>0</v>
      </c>
      <c r="K54" s="30"/>
    </row>
    <row r="55" spans="1:11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1" ht="25.5" customHeight="1" x14ac:dyDescent="0.2">
      <c r="A56" s="31"/>
      <c r="B56" s="46"/>
      <c r="C56" s="46"/>
      <c r="D56" s="48"/>
      <c r="E56" s="48"/>
      <c r="G56" s="40" t="s">
        <v>60</v>
      </c>
      <c r="H56" s="40"/>
      <c r="I56" s="50">
        <f>SUM(I58:I59)</f>
        <v>0</v>
      </c>
      <c r="J56" s="50">
        <f>SUM(J58:J59)</f>
        <v>0</v>
      </c>
      <c r="K56" s="30"/>
    </row>
    <row r="57" spans="1:11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1" x14ac:dyDescent="0.2">
      <c r="A58" s="31"/>
      <c r="B58" s="46"/>
      <c r="C58" s="46"/>
      <c r="D58" s="48"/>
      <c r="E58" s="48"/>
      <c r="G58" s="43" t="s">
        <v>61</v>
      </c>
      <c r="H58" s="43"/>
      <c r="I58" s="44">
        <v>0</v>
      </c>
      <c r="J58" s="44"/>
      <c r="K58" s="30"/>
    </row>
    <row r="59" spans="1:11" x14ac:dyDescent="0.2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/>
      <c r="K59" s="30"/>
    </row>
    <row r="60" spans="1:11" ht="9.9499999999999993" customHeight="1" x14ac:dyDescent="0.2">
      <c r="A60" s="31"/>
      <c r="B60" s="46"/>
      <c r="C60" s="46"/>
      <c r="D60" s="48"/>
      <c r="E60" s="48"/>
      <c r="G60" s="46"/>
      <c r="H60" s="58"/>
      <c r="I60" s="48"/>
      <c r="J60" s="48"/>
      <c r="K60" s="30"/>
    </row>
    <row r="61" spans="1:11" x14ac:dyDescent="0.2">
      <c r="A61" s="31"/>
      <c r="B61" s="46"/>
      <c r="C61" s="46"/>
      <c r="D61" s="48"/>
      <c r="E61" s="48"/>
      <c r="G61" s="40" t="s">
        <v>63</v>
      </c>
      <c r="H61" s="40"/>
      <c r="I61" s="50">
        <f>I42+I48+I56</f>
        <v>271637720.25999999</v>
      </c>
      <c r="J61" s="50">
        <f>J42+J48+J56</f>
        <v>307955777.38</v>
      </c>
      <c r="K61" s="30"/>
    </row>
    <row r="62" spans="1:11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1" x14ac:dyDescent="0.2">
      <c r="A63" s="31"/>
      <c r="B63" s="46"/>
      <c r="C63" s="46"/>
      <c r="D63" s="48"/>
      <c r="E63" s="48"/>
      <c r="G63" s="40" t="s">
        <v>64</v>
      </c>
      <c r="H63" s="40"/>
      <c r="I63" s="50">
        <f>I38+I61</f>
        <v>311925415.07999998</v>
      </c>
      <c r="J63" s="50">
        <f>J38+J61</f>
        <v>312009108.54000002</v>
      </c>
      <c r="K63" s="30"/>
    </row>
    <row r="64" spans="1:11" ht="6" customHeight="1" x14ac:dyDescent="0.2">
      <c r="A64" s="59"/>
      <c r="B64" s="60"/>
      <c r="C64" s="60"/>
      <c r="D64" s="60"/>
      <c r="E64" s="60"/>
      <c r="F64" s="61"/>
      <c r="G64" s="60"/>
      <c r="H64" s="60"/>
      <c r="I64" s="60"/>
      <c r="J64" s="60"/>
      <c r="K64" s="62"/>
    </row>
    <row r="65" spans="2:10" ht="6" customHeight="1" x14ac:dyDescent="0.2">
      <c r="B65" s="34"/>
      <c r="C65" s="63"/>
      <c r="D65" s="64"/>
      <c r="E65" s="64"/>
      <c r="G65" s="65"/>
      <c r="H65" s="63"/>
      <c r="I65" s="64"/>
      <c r="J65" s="64"/>
    </row>
    <row r="66" spans="2:10" ht="6" customHeight="1" x14ac:dyDescent="0.2">
      <c r="B66" s="34"/>
      <c r="C66" s="63"/>
      <c r="D66" s="64"/>
      <c r="E66" s="64"/>
      <c r="G66" s="65"/>
      <c r="H66" s="63"/>
      <c r="I66" s="64"/>
      <c r="J66" s="64"/>
    </row>
    <row r="67" spans="2:10" ht="6" customHeight="1" x14ac:dyDescent="0.2">
      <c r="B67" s="34"/>
      <c r="C67" s="63"/>
      <c r="D67" s="64"/>
      <c r="E67" s="64"/>
      <c r="G67" s="65"/>
      <c r="H67" s="63"/>
      <c r="I67" s="64"/>
      <c r="J67" s="64"/>
    </row>
    <row r="68" spans="2:10" ht="15" customHeight="1" x14ac:dyDescent="0.2">
      <c r="B68" s="66" t="s">
        <v>65</v>
      </c>
      <c r="C68" s="66"/>
      <c r="D68" s="66"/>
      <c r="E68" s="66"/>
      <c r="F68" s="66"/>
      <c r="G68" s="66"/>
      <c r="H68" s="66"/>
      <c r="I68" s="66"/>
      <c r="J68" s="66"/>
    </row>
    <row r="69" spans="2:10" ht="9.75" customHeight="1" x14ac:dyDescent="0.2">
      <c r="B69" s="34"/>
      <c r="C69" s="63"/>
      <c r="D69" s="64"/>
      <c r="E69" s="64"/>
      <c r="G69" s="65"/>
      <c r="H69" s="63"/>
      <c r="I69" s="64"/>
      <c r="J69" s="64"/>
    </row>
    <row r="70" spans="2:10" ht="50.1" customHeight="1" x14ac:dyDescent="0.2">
      <c r="B70" s="34"/>
      <c r="C70" s="67"/>
      <c r="D70" s="67"/>
      <c r="E70" s="64"/>
      <c r="G70" s="68"/>
      <c r="H70" s="68"/>
      <c r="I70" s="64"/>
      <c r="J70" s="64"/>
    </row>
    <row r="71" spans="2:10" ht="14.1" customHeight="1" x14ac:dyDescent="0.2">
      <c r="B71" s="69"/>
      <c r="C71" s="70" t="s">
        <v>66</v>
      </c>
      <c r="D71" s="70"/>
      <c r="E71" s="64"/>
      <c r="F71" s="64"/>
      <c r="G71" s="71" t="s">
        <v>67</v>
      </c>
      <c r="H71" s="71"/>
      <c r="I71" s="36"/>
      <c r="J71" s="64"/>
    </row>
    <row r="72" spans="2:10" ht="14.1" customHeight="1" x14ac:dyDescent="0.2">
      <c r="B72" s="72"/>
      <c r="C72" s="73" t="s">
        <v>68</v>
      </c>
      <c r="D72" s="73"/>
      <c r="E72" s="74"/>
      <c r="F72" s="74"/>
      <c r="G72" s="75" t="s">
        <v>69</v>
      </c>
      <c r="H72" s="75"/>
      <c r="I72" s="36"/>
      <c r="J72" s="64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2017-07-17T02:21:19Z</dcterms:created>
  <dcterms:modified xsi:type="dcterms:W3CDTF">2017-07-17T02:21:47Z</dcterms:modified>
</cp:coreProperties>
</file>