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ESF" sheetId="1" r:id="rId1"/>
  </sheets>
  <definedNames>
    <definedName name="_xlnm.Print_Area" localSheetId="0">ESF!$A$1:$L$73</definedName>
  </definedNames>
  <calcPr calcId="145621"/>
</workbook>
</file>

<file path=xl/calcChain.xml><?xml version="1.0" encoding="utf-8"?>
<calcChain xmlns="http://schemas.openxmlformats.org/spreadsheetml/2006/main">
  <c r="D24" i="1" l="1"/>
  <c r="D41" i="1" s="1"/>
  <c r="E24" i="1"/>
  <c r="I25" i="1"/>
  <c r="J25" i="1"/>
  <c r="I36" i="1"/>
  <c r="I38" i="1" s="1"/>
  <c r="I63" i="1" s="1"/>
  <c r="J36" i="1"/>
  <c r="J38" i="1"/>
  <c r="J63" i="1" s="1"/>
  <c r="D39" i="1"/>
  <c r="E39" i="1"/>
  <c r="E41" i="1"/>
  <c r="I42" i="1"/>
  <c r="I61" i="1" s="1"/>
  <c r="J42" i="1"/>
  <c r="I48" i="1"/>
  <c r="J48" i="1"/>
  <c r="I56" i="1"/>
  <c r="J56" i="1"/>
  <c r="J61" i="1"/>
</calcChain>
</file>

<file path=xl/sharedStrings.xml><?xml version="1.0" encoding="utf-8"?>
<sst xmlns="http://schemas.openxmlformats.org/spreadsheetml/2006/main" count="72" uniqueCount="70">
  <si>
    <t>SECRETARIO ADMINISTRATIVO</t>
  </si>
  <si>
    <t>RECTOR</t>
  </si>
  <si>
    <t>ING. JOSÉ DE JESÚS ROMO GUTIÉRREZ</t>
  </si>
  <si>
    <t>MTRO. HUGO GARCÍA VARGAS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</si>
  <si>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</si>
  <si>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</si>
  <si>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</si>
  <si>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</si>
  <si>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</si>
  <si>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</si>
  <si>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</si>
  <si>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</si>
  <si>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</si>
  <si>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</si>
  <si>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</si>
  <si>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</si>
  <si>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</si>
  <si>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</si>
  <si>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</si>
  <si>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</si>
  <si>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</si>
  <si>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</si>
  <si>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</si>
  <si>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</si>
  <si>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</si>
  <si>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</si>
  <si>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</si>
  <si>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</si>
  <si>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</si>
  <si>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</si>
  <si>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</si>
  <si>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</si>
  <si>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</si>
  <si>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</si>
  <si>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</si>
  <si>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</si>
  <si>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</si>
  <si>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</si>
  <si>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</si>
  <si>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</si>
  <si>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</si>
  <si>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</si>
  <si>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</si>
  <si>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</si>
  <si>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</si>
  <si>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</si>
  <si>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</si>
  <si>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</si>
  <si>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</si>
  <si>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</si>
  <si>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</si>
  <si>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</si>
  <si>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</si>
  <si>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</si>
  <si>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</si>
  <si>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</si>
  <si>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</si>
  <si>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</si>
  <si>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</si>
  <si>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</si>
  <si>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</si>
  <si>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</si>
  <si>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</si>
  <si>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</si>
  <si>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</si>
  <si>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UNIVERSIDAD POLITÉCNICA DE GUANAJUATO</t>
  </si>
  <si>
    <t>Ente Público:</t>
  </si>
  <si>
    <t>(Pesos)</t>
  </si>
  <si>
    <t>Al 30 de Septiembre del 2016 y  2015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</si>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</sst>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1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61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0" xfId="38"/>
    <cellStyle name="Millares 2 21" xfId="39"/>
    <cellStyle name="Millares 2 22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Moneda 2 4" xfId="71"/>
    <cellStyle name="Moneda 2 5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2" xfId="3"/>
    <cellStyle name="Normal 2 10" xfId="83"/>
    <cellStyle name="Normal 2 10 2" xfId="84"/>
    <cellStyle name="Normal 2 10 3" xfId="85"/>
    <cellStyle name="Normal 2 11" xfId="86"/>
    <cellStyle name="Normal 2 11 2" xfId="87"/>
    <cellStyle name="Normal 2 11 3" xfId="88"/>
    <cellStyle name="Normal 2 12" xfId="89"/>
    <cellStyle name="Normal 2 12 2" xfId="90"/>
    <cellStyle name="Normal 2 12 3" xfId="91"/>
    <cellStyle name="Normal 2 13" xfId="92"/>
    <cellStyle name="Normal 2 13 2" xfId="93"/>
    <cellStyle name="Normal 2 13 3" xfId="94"/>
    <cellStyle name="Normal 2 14" xfId="95"/>
    <cellStyle name="Normal 2 14 2" xfId="96"/>
    <cellStyle name="Normal 2 14 3" xfId="97"/>
    <cellStyle name="Normal 2 15" xfId="98"/>
    <cellStyle name="Normal 2 15 2" xfId="99"/>
    <cellStyle name="Normal 2 15 3" xfId="100"/>
    <cellStyle name="Normal 2 16" xfId="101"/>
    <cellStyle name="Normal 2 16 2" xfId="102"/>
    <cellStyle name="Normal 2 16 3" xfId="103"/>
    <cellStyle name="Normal 2 17" xfId="104"/>
    <cellStyle name="Normal 2 17 2" xfId="105"/>
    <cellStyle name="Normal 2 17 3" xfId="106"/>
    <cellStyle name="Normal 2 18" xfId="107"/>
    <cellStyle name="Normal 2 18 2" xfId="108"/>
    <cellStyle name="Normal 2 19" xfId="109"/>
    <cellStyle name="Normal 2 2" xfId="110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31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2" xfId="182"/>
    <cellStyle name="Normal 3 3" xfId="183"/>
    <cellStyle name="Normal 3 4" xfId="184"/>
    <cellStyle name="Normal 3 5" xfId="185"/>
    <cellStyle name="Normal 3 6" xfId="186"/>
    <cellStyle name="Normal 3 7" xfId="187"/>
    <cellStyle name="Normal 3 8" xfId="188"/>
    <cellStyle name="Normal 3 9" xfId="189"/>
    <cellStyle name="Normal 4" xfId="190"/>
    <cellStyle name="Normal 4 2" xfId="191"/>
    <cellStyle name="Normal 4 2 2" xfId="192"/>
    <cellStyle name="Normal 4 3" xfId="193"/>
    <cellStyle name="Normal 4 4" xfId="194"/>
    <cellStyle name="Normal 4 5" xfId="195"/>
    <cellStyle name="Normal 5" xfId="196"/>
    <cellStyle name="Normal 5 10" xfId="197"/>
    <cellStyle name="Normal 5 11" xfId="198"/>
    <cellStyle name="Normal 5 12" xfId="199"/>
    <cellStyle name="Normal 5 13" xfId="200"/>
    <cellStyle name="Normal 5 14" xfId="201"/>
    <cellStyle name="Normal 5 15" xfId="202"/>
    <cellStyle name="Normal 5 16" xfId="203"/>
    <cellStyle name="Normal 5 17" xfId="204"/>
    <cellStyle name="Normal 5 2" xfId="205"/>
    <cellStyle name="Normal 5 2 2" xfId="206"/>
    <cellStyle name="Normal 5 3" xfId="207"/>
    <cellStyle name="Normal 5 3 2" xfId="208"/>
    <cellStyle name="Normal 5 4" xfId="209"/>
    <cellStyle name="Normal 5 4 2" xfId="210"/>
    <cellStyle name="Normal 5 5" xfId="211"/>
    <cellStyle name="Normal 5 5 2" xfId="212"/>
    <cellStyle name="Normal 5 6" xfId="213"/>
    <cellStyle name="Normal 5 7" xfId="214"/>
    <cellStyle name="Normal 5 7 2" xfId="215"/>
    <cellStyle name="Normal 5 8" xfId="216"/>
    <cellStyle name="Normal 5 9" xfId="217"/>
    <cellStyle name="Normal 56" xfId="218"/>
    <cellStyle name="Normal 6" xfId="219"/>
    <cellStyle name="Normal 6 2" xfId="220"/>
    <cellStyle name="Normal 6 3" xfId="221"/>
    <cellStyle name="Normal 7" xfId="222"/>
    <cellStyle name="Normal 7 10" xfId="223"/>
    <cellStyle name="Normal 7 11" xfId="224"/>
    <cellStyle name="Normal 7 12" xfId="225"/>
    <cellStyle name="Normal 7 13" xfId="226"/>
    <cellStyle name="Normal 7 14" xfId="227"/>
    <cellStyle name="Normal 7 15" xfId="228"/>
    <cellStyle name="Normal 7 16" xfId="229"/>
    <cellStyle name="Normal 7 17" xfId="230"/>
    <cellStyle name="Normal 7 18" xfId="231"/>
    <cellStyle name="Normal 7 2" xfId="232"/>
    <cellStyle name="Normal 7 3" xfId="233"/>
    <cellStyle name="Normal 7 4" xfId="234"/>
    <cellStyle name="Normal 7 5" xfId="235"/>
    <cellStyle name="Normal 7 6" xfId="236"/>
    <cellStyle name="Normal 7 7" xfId="237"/>
    <cellStyle name="Normal 7 8" xfId="238"/>
    <cellStyle name="Normal 7 9" xfId="239"/>
    <cellStyle name="Normal 8" xfId="240"/>
    <cellStyle name="Normal 9" xfId="241"/>
    <cellStyle name="Normal 9 2" xfId="242"/>
    <cellStyle name="Normal 9 3" xfId="243"/>
    <cellStyle name="Notas 2" xfId="244"/>
    <cellStyle name="Porcentaje 2" xfId="245"/>
    <cellStyle name="Porcentual 2" xfId="246"/>
    <cellStyle name="Porcentual 2 2" xfId="247"/>
    <cellStyle name="Total 10" xfId="248"/>
    <cellStyle name="Total 11" xfId="249"/>
    <cellStyle name="Total 12" xfId="250"/>
    <cellStyle name="Total 13" xfId="251"/>
    <cellStyle name="Total 14" xfId="252"/>
    <cellStyle name="Total 2" xfId="253"/>
    <cellStyle name="Total 3" xfId="254"/>
    <cellStyle name="Total 4" xfId="255"/>
    <cellStyle name="Total 5" xfId="256"/>
    <cellStyle name="Total 6" xfId="257"/>
    <cellStyle name="Total 7" xfId="258"/>
    <cellStyle name="Total 8" xfId="259"/>
    <cellStyle name="Total 9" xfId="26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topLeftCell="A25" zoomScale="80" zoomScaleNormal="80" zoomScalePageLayoutView="80" workbookViewId="0">
      <selection activeCell="I54" sqref="I54"/>
    </sheetView>
  </sheetViews>
  <sheetFormatPr baseColWidth="10" defaultRowHeight="12.75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 x14ac:dyDescent="0.2">
      <c r="A1" s="72"/>
      <c r="B1" s="75"/>
      <c r="C1" s="72"/>
      <c r="D1" s="72"/>
      <c r="E1" s="72"/>
      <c r="F1" s="74"/>
      <c r="G1" s="72"/>
      <c r="H1" s="72"/>
      <c r="I1" s="72"/>
      <c r="J1" s="72"/>
      <c r="K1" s="72"/>
      <c r="L1" s="5"/>
    </row>
    <row r="2" spans="1:12" ht="14.1" customHeight="1" x14ac:dyDescent="0.2">
      <c r="A2" s="72"/>
      <c r="B2" s="73"/>
      <c r="C2" s="71" t="s">
        <v>69</v>
      </c>
      <c r="D2" s="71"/>
      <c r="E2" s="71"/>
      <c r="F2" s="71"/>
      <c r="G2" s="71"/>
      <c r="H2" s="71"/>
      <c r="I2" s="71"/>
      <c r="J2" s="73"/>
      <c r="K2" s="73"/>
    </row>
    <row r="3" spans="1:12" ht="14.1" customHeight="1" x14ac:dyDescent="0.2">
      <c r="A3" s="72"/>
      <c r="B3" s="73"/>
      <c r="C3" s="71" t="s">
        <v>68</v>
      </c>
      <c r="D3" s="71"/>
      <c r="E3" s="71"/>
      <c r="F3" s="71"/>
      <c r="G3" s="71"/>
      <c r="H3" s="71"/>
      <c r="I3" s="71"/>
      <c r="J3" s="73"/>
      <c r="K3" s="73"/>
    </row>
    <row r="4" spans="1:12" ht="14.1" customHeight="1" x14ac:dyDescent="0.2">
      <c r="A4" s="72"/>
      <c r="B4" s="70"/>
      <c r="C4" s="71" t="s">
        <v>67</v>
      </c>
      <c r="D4" s="71"/>
      <c r="E4" s="71"/>
      <c r="F4" s="71"/>
      <c r="G4" s="71"/>
      <c r="H4" s="71"/>
      <c r="I4" s="71"/>
      <c r="J4" s="70"/>
      <c r="K4" s="70"/>
    </row>
    <row r="5" spans="1:12" ht="26.25" customHeight="1" x14ac:dyDescent="0.2">
      <c r="A5" s="69"/>
      <c r="B5" s="68"/>
      <c r="C5" s="66"/>
      <c r="D5" s="68" t="s">
        <v>66</v>
      </c>
      <c r="E5" s="67" t="s">
        <v>65</v>
      </c>
      <c r="F5" s="67"/>
      <c r="G5" s="67"/>
      <c r="H5" s="66"/>
      <c r="I5" s="66"/>
      <c r="J5" s="66"/>
      <c r="K5" s="1"/>
    </row>
    <row r="6" spans="1:12" ht="3" customHeight="1" x14ac:dyDescent="0.2">
      <c r="A6" s="51"/>
      <c r="B6" s="51"/>
      <c r="C6" s="51"/>
      <c r="D6" s="51"/>
      <c r="E6" s="51"/>
      <c r="F6" s="52"/>
      <c r="G6" s="51"/>
      <c r="H6" s="51"/>
      <c r="I6" s="51"/>
      <c r="J6" s="51"/>
      <c r="K6" s="1"/>
      <c r="L6" s="5"/>
    </row>
    <row r="7" spans="1:12" ht="3" customHeight="1" x14ac:dyDescent="0.2">
      <c r="A7" s="51"/>
      <c r="B7" s="51"/>
      <c r="C7" s="51"/>
      <c r="D7" s="51"/>
      <c r="E7" s="51"/>
      <c r="F7" s="52"/>
      <c r="G7" s="51"/>
      <c r="H7" s="51"/>
      <c r="I7" s="51"/>
      <c r="J7" s="51"/>
    </row>
    <row r="8" spans="1:12" s="54" customFormat="1" ht="15" customHeight="1" x14ac:dyDescent="0.2">
      <c r="A8" s="65"/>
      <c r="B8" s="63" t="s">
        <v>64</v>
      </c>
      <c r="C8" s="63"/>
      <c r="D8" s="62" t="s">
        <v>63</v>
      </c>
      <c r="E8" s="62"/>
      <c r="F8" s="64"/>
      <c r="G8" s="63" t="s">
        <v>64</v>
      </c>
      <c r="H8" s="63"/>
      <c r="I8" s="62" t="s">
        <v>63</v>
      </c>
      <c r="J8" s="62"/>
      <c r="K8" s="61"/>
      <c r="L8" s="55"/>
    </row>
    <row r="9" spans="1:12" s="54" customFormat="1" ht="15" customHeight="1" x14ac:dyDescent="0.2">
      <c r="A9" s="60"/>
      <c r="B9" s="58"/>
      <c r="C9" s="58"/>
      <c r="D9" s="57">
        <v>2016</v>
      </c>
      <c r="E9" s="57">
        <v>2015</v>
      </c>
      <c r="F9" s="59"/>
      <c r="G9" s="58"/>
      <c r="H9" s="58"/>
      <c r="I9" s="57">
        <v>2016</v>
      </c>
      <c r="J9" s="57">
        <v>2015</v>
      </c>
      <c r="K9" s="56"/>
      <c r="L9" s="55"/>
    </row>
    <row r="10" spans="1:12" ht="3" customHeight="1" x14ac:dyDescent="0.2">
      <c r="A10" s="53"/>
      <c r="B10" s="51"/>
      <c r="C10" s="51"/>
      <c r="D10" s="51"/>
      <c r="E10" s="51"/>
      <c r="F10" s="52"/>
      <c r="G10" s="51"/>
      <c r="H10" s="51"/>
      <c r="I10" s="51"/>
      <c r="J10" s="51"/>
      <c r="K10" s="25"/>
      <c r="L10" s="5"/>
    </row>
    <row r="11" spans="1:12" ht="3" customHeight="1" x14ac:dyDescent="0.2">
      <c r="A11" s="53"/>
      <c r="B11" s="51"/>
      <c r="C11" s="51"/>
      <c r="D11" s="51"/>
      <c r="E11" s="51"/>
      <c r="F11" s="52"/>
      <c r="G11" s="51"/>
      <c r="H11" s="51"/>
      <c r="I11" s="51"/>
      <c r="J11" s="51"/>
      <c r="K11" s="25"/>
    </row>
    <row r="12" spans="1:12" x14ac:dyDescent="0.2">
      <c r="A12" s="30"/>
      <c r="B12" s="38" t="s">
        <v>62</v>
      </c>
      <c r="C12" s="38"/>
      <c r="D12" s="50"/>
      <c r="E12" s="17"/>
      <c r="G12" s="38" t="s">
        <v>61</v>
      </c>
      <c r="H12" s="38"/>
      <c r="I12" s="7"/>
      <c r="J12" s="7"/>
      <c r="K12" s="25"/>
    </row>
    <row r="13" spans="1:12" ht="5.0999999999999996" customHeight="1" x14ac:dyDescent="0.2">
      <c r="A13" s="30"/>
      <c r="B13" s="36"/>
      <c r="C13" s="7"/>
      <c r="D13" s="45"/>
      <c r="E13" s="45"/>
      <c r="G13" s="36"/>
      <c r="H13" s="7"/>
      <c r="I13" s="49"/>
      <c r="J13" s="49"/>
      <c r="K13" s="25"/>
    </row>
    <row r="14" spans="1:12" x14ac:dyDescent="0.2">
      <c r="A14" s="30"/>
      <c r="B14" s="27" t="s">
        <v>60</v>
      </c>
      <c r="C14" s="27"/>
      <c r="D14" s="45"/>
      <c r="E14" s="45"/>
      <c r="G14" s="27" t="s">
        <v>59</v>
      </c>
      <c r="H14" s="27"/>
      <c r="I14" s="45"/>
      <c r="J14" s="45"/>
      <c r="K14" s="25"/>
    </row>
    <row r="15" spans="1:12" ht="5.0999999999999996" customHeight="1" x14ac:dyDescent="0.2">
      <c r="A15" s="30"/>
      <c r="B15" s="48"/>
      <c r="C15" s="47"/>
      <c r="D15" s="45"/>
      <c r="E15" s="45"/>
      <c r="G15" s="48"/>
      <c r="H15" s="47"/>
      <c r="I15" s="45"/>
      <c r="J15" s="45"/>
      <c r="K15" s="25"/>
    </row>
    <row r="16" spans="1:12" x14ac:dyDescent="0.2">
      <c r="A16" s="30"/>
      <c r="B16" s="33" t="s">
        <v>58</v>
      </c>
      <c r="C16" s="33"/>
      <c r="D16" s="32">
        <v>58417993.759999998</v>
      </c>
      <c r="E16" s="32">
        <v>61928854.829999998</v>
      </c>
      <c r="G16" s="33" t="s">
        <v>57</v>
      </c>
      <c r="H16" s="33"/>
      <c r="I16" s="32">
        <v>1645643.8</v>
      </c>
      <c r="J16" s="32">
        <v>4020232.94</v>
      </c>
      <c r="K16" s="25"/>
    </row>
    <row r="17" spans="1:11" x14ac:dyDescent="0.2">
      <c r="A17" s="30"/>
      <c r="B17" s="33" t="s">
        <v>56</v>
      </c>
      <c r="C17" s="33"/>
      <c r="D17" s="32">
        <v>558903.93999999994</v>
      </c>
      <c r="E17" s="32">
        <v>75370.86</v>
      </c>
      <c r="G17" s="33" t="s">
        <v>55</v>
      </c>
      <c r="H17" s="33"/>
      <c r="I17" s="32">
        <v>0</v>
      </c>
      <c r="J17" s="32"/>
      <c r="K17" s="25"/>
    </row>
    <row r="18" spans="1:11" x14ac:dyDescent="0.2">
      <c r="A18" s="30"/>
      <c r="B18" s="33" t="s">
        <v>54</v>
      </c>
      <c r="C18" s="33"/>
      <c r="D18" s="32">
        <v>14899323.82</v>
      </c>
      <c r="E18" s="32">
        <v>50000.52</v>
      </c>
      <c r="G18" s="33" t="s">
        <v>53</v>
      </c>
      <c r="H18" s="33"/>
      <c r="I18" s="32">
        <v>0</v>
      </c>
      <c r="J18" s="32">
        <v>0</v>
      </c>
      <c r="K18" s="25"/>
    </row>
    <row r="19" spans="1:11" x14ac:dyDescent="0.2">
      <c r="A19" s="30"/>
      <c r="B19" s="33" t="s">
        <v>52</v>
      </c>
      <c r="C19" s="33"/>
      <c r="D19" s="32">
        <v>0</v>
      </c>
      <c r="E19" s="32">
        <v>0</v>
      </c>
      <c r="G19" s="33" t="s">
        <v>51</v>
      </c>
      <c r="H19" s="33"/>
      <c r="I19" s="32">
        <v>0</v>
      </c>
      <c r="J19" s="32">
        <v>0</v>
      </c>
      <c r="K19" s="25"/>
    </row>
    <row r="20" spans="1:11" x14ac:dyDescent="0.2">
      <c r="A20" s="30"/>
      <c r="B20" s="33" t="s">
        <v>50</v>
      </c>
      <c r="C20" s="33"/>
      <c r="D20" s="32">
        <v>0</v>
      </c>
      <c r="E20" s="32">
        <v>0</v>
      </c>
      <c r="G20" s="33" t="s">
        <v>49</v>
      </c>
      <c r="H20" s="33"/>
      <c r="I20" s="32">
        <v>0</v>
      </c>
      <c r="J20" s="32">
        <v>0</v>
      </c>
      <c r="K20" s="25"/>
    </row>
    <row r="21" spans="1:11" ht="25.5" customHeight="1" x14ac:dyDescent="0.2">
      <c r="A21" s="30"/>
      <c r="B21" s="33" t="s">
        <v>48</v>
      </c>
      <c r="C21" s="33"/>
      <c r="D21" s="32">
        <v>0</v>
      </c>
      <c r="E21" s="32">
        <v>0</v>
      </c>
      <c r="G21" s="44" t="s">
        <v>47</v>
      </c>
      <c r="H21" s="44"/>
      <c r="I21" s="32">
        <v>0</v>
      </c>
      <c r="J21" s="32">
        <v>0</v>
      </c>
      <c r="K21" s="25"/>
    </row>
    <row r="22" spans="1:11" x14ac:dyDescent="0.2">
      <c r="A22" s="30"/>
      <c r="B22" s="33" t="s">
        <v>46</v>
      </c>
      <c r="C22" s="33"/>
      <c r="D22" s="32">
        <v>0</v>
      </c>
      <c r="E22" s="32">
        <v>0</v>
      </c>
      <c r="G22" s="33" t="s">
        <v>45</v>
      </c>
      <c r="H22" s="33"/>
      <c r="I22" s="32">
        <v>0</v>
      </c>
      <c r="J22" s="32">
        <v>0</v>
      </c>
      <c r="K22" s="25"/>
    </row>
    <row r="23" spans="1:11" x14ac:dyDescent="0.2">
      <c r="A23" s="30"/>
      <c r="B23" s="29"/>
      <c r="C23" s="42"/>
      <c r="D23" s="28"/>
      <c r="E23" s="28"/>
      <c r="G23" s="33" t="s">
        <v>44</v>
      </c>
      <c r="H23" s="33"/>
      <c r="I23" s="32">
        <v>6481548.9500000002</v>
      </c>
      <c r="J23" s="32">
        <v>33098.22</v>
      </c>
      <c r="K23" s="25"/>
    </row>
    <row r="24" spans="1:11" x14ac:dyDescent="0.2">
      <c r="A24" s="41"/>
      <c r="B24" s="27" t="s">
        <v>43</v>
      </c>
      <c r="C24" s="27"/>
      <c r="D24" s="26">
        <f>SUM(D16:D22)</f>
        <v>73876221.519999996</v>
      </c>
      <c r="E24" s="26">
        <f>SUM(E16:E22)</f>
        <v>62054226.210000001</v>
      </c>
      <c r="F24" s="40"/>
      <c r="G24" s="36"/>
      <c r="H24" s="7"/>
      <c r="I24" s="39"/>
      <c r="J24" s="39"/>
      <c r="K24" s="25"/>
    </row>
    <row r="25" spans="1:11" x14ac:dyDescent="0.2">
      <c r="A25" s="41"/>
      <c r="B25" s="36"/>
      <c r="C25" s="43"/>
      <c r="D25" s="39"/>
      <c r="E25" s="39"/>
      <c r="F25" s="40"/>
      <c r="G25" s="27" t="s">
        <v>42</v>
      </c>
      <c r="H25" s="27"/>
      <c r="I25" s="26">
        <f>SUM(I16:I23)</f>
        <v>8127192.75</v>
      </c>
      <c r="J25" s="26">
        <f>SUM(J16:J23)</f>
        <v>4053331.16</v>
      </c>
      <c r="K25" s="25"/>
    </row>
    <row r="26" spans="1:11" x14ac:dyDescent="0.2">
      <c r="A26" s="30"/>
      <c r="B26" s="29"/>
      <c r="C26" s="29"/>
      <c r="D26" s="28"/>
      <c r="E26" s="28"/>
      <c r="G26" s="46"/>
      <c r="H26" s="42"/>
      <c r="I26" s="28"/>
      <c r="J26" s="28"/>
      <c r="K26" s="25"/>
    </row>
    <row r="27" spans="1:11" x14ac:dyDescent="0.2">
      <c r="A27" s="30"/>
      <c r="B27" s="27" t="s">
        <v>41</v>
      </c>
      <c r="C27" s="27"/>
      <c r="D27" s="45"/>
      <c r="E27" s="45"/>
      <c r="G27" s="27" t="s">
        <v>40</v>
      </c>
      <c r="H27" s="27"/>
      <c r="I27" s="45"/>
      <c r="J27" s="45"/>
      <c r="K27" s="25"/>
    </row>
    <row r="28" spans="1:11" x14ac:dyDescent="0.2">
      <c r="A28" s="30"/>
      <c r="B28" s="29"/>
      <c r="C28" s="29"/>
      <c r="D28" s="28"/>
      <c r="E28" s="28"/>
      <c r="G28" s="29"/>
      <c r="H28" s="42"/>
      <c r="I28" s="28"/>
      <c r="J28" s="28"/>
      <c r="K28" s="25"/>
    </row>
    <row r="29" spans="1:11" x14ac:dyDescent="0.2">
      <c r="A29" s="30"/>
      <c r="B29" s="33" t="s">
        <v>39</v>
      </c>
      <c r="C29" s="33"/>
      <c r="D29" s="32">
        <v>0</v>
      </c>
      <c r="E29" s="32">
        <v>0</v>
      </c>
      <c r="G29" s="33" t="s">
        <v>38</v>
      </c>
      <c r="H29" s="33"/>
      <c r="I29" s="32">
        <v>0</v>
      </c>
      <c r="J29" s="32">
        <v>0</v>
      </c>
      <c r="K29" s="25"/>
    </row>
    <row r="30" spans="1:11" x14ac:dyDescent="0.2">
      <c r="A30" s="30"/>
      <c r="B30" s="33" t="s">
        <v>37</v>
      </c>
      <c r="C30" s="33"/>
      <c r="D30" s="32">
        <v>0</v>
      </c>
      <c r="E30" s="32">
        <v>0</v>
      </c>
      <c r="G30" s="33" t="s">
        <v>36</v>
      </c>
      <c r="H30" s="33"/>
      <c r="I30" s="32">
        <v>0</v>
      </c>
      <c r="J30" s="32">
        <v>0</v>
      </c>
      <c r="K30" s="25"/>
    </row>
    <row r="31" spans="1:11" x14ac:dyDescent="0.2">
      <c r="A31" s="30"/>
      <c r="B31" s="33" t="s">
        <v>35</v>
      </c>
      <c r="C31" s="33"/>
      <c r="D31" s="32">
        <v>216926385.30000001</v>
      </c>
      <c r="E31" s="32">
        <v>212539422.13</v>
      </c>
      <c r="G31" s="33" t="s">
        <v>34</v>
      </c>
      <c r="H31" s="33"/>
      <c r="I31" s="32">
        <v>0</v>
      </c>
      <c r="J31" s="32">
        <v>0</v>
      </c>
      <c r="K31" s="25"/>
    </row>
    <row r="32" spans="1:11" x14ac:dyDescent="0.2">
      <c r="A32" s="30"/>
      <c r="B32" s="33" t="s">
        <v>33</v>
      </c>
      <c r="C32" s="33"/>
      <c r="D32" s="32">
        <v>94587276.319999993</v>
      </c>
      <c r="E32" s="32">
        <v>93414544.909999996</v>
      </c>
      <c r="G32" s="33" t="s">
        <v>32</v>
      </c>
      <c r="H32" s="33"/>
      <c r="I32" s="32">
        <v>0</v>
      </c>
      <c r="J32" s="32">
        <v>0</v>
      </c>
      <c r="K32" s="25"/>
    </row>
    <row r="33" spans="1:11" ht="26.25" customHeight="1" x14ac:dyDescent="0.2">
      <c r="A33" s="30"/>
      <c r="B33" s="33" t="s">
        <v>31</v>
      </c>
      <c r="C33" s="33"/>
      <c r="D33" s="32"/>
      <c r="E33" s="32">
        <v>0</v>
      </c>
      <c r="G33" s="44" t="s">
        <v>30</v>
      </c>
      <c r="H33" s="44"/>
      <c r="I33" s="32">
        <v>0</v>
      </c>
      <c r="J33" s="32">
        <v>0</v>
      </c>
      <c r="K33" s="25"/>
    </row>
    <row r="34" spans="1:11" x14ac:dyDescent="0.2">
      <c r="A34" s="30"/>
      <c r="B34" s="33" t="s">
        <v>29</v>
      </c>
      <c r="C34" s="33"/>
      <c r="D34" s="32">
        <v>-55999084.710000001</v>
      </c>
      <c r="E34" s="32">
        <v>-55999084.710000001</v>
      </c>
      <c r="G34" s="33" t="s">
        <v>28</v>
      </c>
      <c r="H34" s="33"/>
      <c r="I34" s="32">
        <v>0</v>
      </c>
      <c r="J34" s="32">
        <v>0</v>
      </c>
      <c r="K34" s="25"/>
    </row>
    <row r="35" spans="1:11" x14ac:dyDescent="0.2">
      <c r="A35" s="30"/>
      <c r="B35" s="33" t="s">
        <v>27</v>
      </c>
      <c r="C35" s="33"/>
      <c r="D35" s="32">
        <v>0</v>
      </c>
      <c r="E35" s="32">
        <v>0</v>
      </c>
      <c r="G35" s="29"/>
      <c r="H35" s="42"/>
      <c r="I35" s="28"/>
      <c r="J35" s="28"/>
      <c r="K35" s="25"/>
    </row>
    <row r="36" spans="1:11" x14ac:dyDescent="0.2">
      <c r="A36" s="30"/>
      <c r="B36" s="33" t="s">
        <v>26</v>
      </c>
      <c r="C36" s="33"/>
      <c r="D36" s="32">
        <v>0</v>
      </c>
      <c r="E36" s="32">
        <v>0</v>
      </c>
      <c r="G36" s="27" t="s">
        <v>25</v>
      </c>
      <c r="H36" s="27"/>
      <c r="I36" s="26">
        <f>SUM(I29:I34)</f>
        <v>0</v>
      </c>
      <c r="J36" s="26">
        <f>SUM(J29:J34)</f>
        <v>0</v>
      </c>
      <c r="K36" s="25"/>
    </row>
    <row r="37" spans="1:11" x14ac:dyDescent="0.2">
      <c r="A37" s="30"/>
      <c r="B37" s="33" t="s">
        <v>24</v>
      </c>
      <c r="C37" s="33"/>
      <c r="D37" s="32">
        <v>0</v>
      </c>
      <c r="E37" s="32">
        <v>0</v>
      </c>
      <c r="G37" s="36"/>
      <c r="H37" s="43"/>
      <c r="I37" s="39"/>
      <c r="J37" s="39"/>
      <c r="K37" s="25"/>
    </row>
    <row r="38" spans="1:11" x14ac:dyDescent="0.2">
      <c r="A38" s="30"/>
      <c r="B38" s="29"/>
      <c r="C38" s="42"/>
      <c r="D38" s="28"/>
      <c r="E38" s="28"/>
      <c r="G38" s="27" t="s">
        <v>23</v>
      </c>
      <c r="H38" s="27"/>
      <c r="I38" s="26">
        <f>I25+I36</f>
        <v>8127192.75</v>
      </c>
      <c r="J38" s="26">
        <f>J25+J36</f>
        <v>4053331.16</v>
      </c>
      <c r="K38" s="25"/>
    </row>
    <row r="39" spans="1:11" x14ac:dyDescent="0.2">
      <c r="A39" s="41"/>
      <c r="B39" s="27" t="s">
        <v>22</v>
      </c>
      <c r="C39" s="27"/>
      <c r="D39" s="26">
        <f>SUM(D29:D37)</f>
        <v>255514576.91</v>
      </c>
      <c r="E39" s="26">
        <f>SUM(E29:E37)</f>
        <v>249954882.32999995</v>
      </c>
      <c r="F39" s="40"/>
      <c r="G39" s="36"/>
      <c r="H39" s="37"/>
      <c r="I39" s="39"/>
      <c r="J39" s="39"/>
      <c r="K39" s="25"/>
    </row>
    <row r="40" spans="1:11" x14ac:dyDescent="0.2">
      <c r="A40" s="30"/>
      <c r="B40" s="29"/>
      <c r="C40" s="36"/>
      <c r="D40" s="28"/>
      <c r="E40" s="28"/>
      <c r="G40" s="38" t="s">
        <v>21</v>
      </c>
      <c r="H40" s="38"/>
      <c r="I40" s="28"/>
      <c r="J40" s="28"/>
      <c r="K40" s="25"/>
    </row>
    <row r="41" spans="1:11" x14ac:dyDescent="0.2">
      <c r="A41" s="30"/>
      <c r="B41" s="27" t="s">
        <v>20</v>
      </c>
      <c r="C41" s="27"/>
      <c r="D41" s="26">
        <f>D24+D39</f>
        <v>329390798.43000001</v>
      </c>
      <c r="E41" s="26">
        <f>E24+E39</f>
        <v>312009108.53999996</v>
      </c>
      <c r="G41" s="36"/>
      <c r="H41" s="37"/>
      <c r="I41" s="28"/>
      <c r="J41" s="28"/>
      <c r="K41" s="25"/>
    </row>
    <row r="42" spans="1:11" x14ac:dyDescent="0.2">
      <c r="A42" s="30"/>
      <c r="B42" s="29"/>
      <c r="C42" s="29"/>
      <c r="D42" s="28"/>
      <c r="E42" s="28"/>
      <c r="G42" s="27" t="s">
        <v>19</v>
      </c>
      <c r="H42" s="27"/>
      <c r="I42" s="26">
        <f>SUM(I44:I46)</f>
        <v>351234751.62</v>
      </c>
      <c r="J42" s="26">
        <f>SUM(J44:J46)</f>
        <v>349334936.66000003</v>
      </c>
      <c r="K42" s="25"/>
    </row>
    <row r="43" spans="1:11" x14ac:dyDescent="0.2">
      <c r="A43" s="30"/>
      <c r="B43" s="29"/>
      <c r="C43" s="29"/>
      <c r="D43" s="28"/>
      <c r="E43" s="28"/>
      <c r="G43" s="29"/>
      <c r="H43" s="17"/>
      <c r="I43" s="28"/>
      <c r="J43" s="28"/>
      <c r="K43" s="25"/>
    </row>
    <row r="44" spans="1:11" x14ac:dyDescent="0.2">
      <c r="A44" s="30"/>
      <c r="B44" s="29"/>
      <c r="C44" s="29"/>
      <c r="D44" s="28"/>
      <c r="E44" s="28"/>
      <c r="G44" s="33" t="s">
        <v>18</v>
      </c>
      <c r="H44" s="33"/>
      <c r="I44" s="32">
        <v>345091430.38</v>
      </c>
      <c r="J44" s="32">
        <v>343191615.42000002</v>
      </c>
      <c r="K44" s="25"/>
    </row>
    <row r="45" spans="1:11" x14ac:dyDescent="0.2">
      <c r="A45" s="30"/>
      <c r="B45" s="29"/>
      <c r="C45" s="34"/>
      <c r="D45" s="34"/>
      <c r="E45" s="28"/>
      <c r="G45" s="33" t="s">
        <v>17</v>
      </c>
      <c r="H45" s="33"/>
      <c r="I45" s="32">
        <v>6143321.2400000002</v>
      </c>
      <c r="J45" s="32">
        <v>6143321.2400000002</v>
      </c>
      <c r="K45" s="25"/>
    </row>
    <row r="46" spans="1:11" x14ac:dyDescent="0.2">
      <c r="A46" s="30"/>
      <c r="B46" s="29"/>
      <c r="C46" s="34"/>
      <c r="D46" s="34"/>
      <c r="E46" s="28"/>
      <c r="G46" s="33" t="s">
        <v>16</v>
      </c>
      <c r="H46" s="33"/>
      <c r="I46" s="32">
        <v>0</v>
      </c>
      <c r="J46" s="32">
        <v>0</v>
      </c>
      <c r="K46" s="25"/>
    </row>
    <row r="47" spans="1:11" x14ac:dyDescent="0.2">
      <c r="A47" s="30"/>
      <c r="B47" s="29"/>
      <c r="C47" s="34"/>
      <c r="D47" s="34"/>
      <c r="E47" s="28"/>
      <c r="G47" s="29"/>
      <c r="H47" s="17"/>
      <c r="I47" s="28"/>
      <c r="J47" s="28"/>
      <c r="K47" s="25"/>
    </row>
    <row r="48" spans="1:11" x14ac:dyDescent="0.2">
      <c r="A48" s="30"/>
      <c r="B48" s="29"/>
      <c r="C48" s="34"/>
      <c r="D48" s="34"/>
      <c r="E48" s="28"/>
      <c r="G48" s="27" t="s">
        <v>15</v>
      </c>
      <c r="H48" s="27"/>
      <c r="I48" s="26">
        <f>SUM(I50:I54)</f>
        <v>-29971145.939999998</v>
      </c>
      <c r="J48" s="26">
        <f>SUM(J50:J54)</f>
        <v>-41379159.280000001</v>
      </c>
      <c r="K48" s="25"/>
    </row>
    <row r="49" spans="1:11" x14ac:dyDescent="0.2">
      <c r="A49" s="30"/>
      <c r="B49" s="29"/>
      <c r="C49" s="34"/>
      <c r="D49" s="34"/>
      <c r="E49" s="28"/>
      <c r="G49" s="36"/>
      <c r="H49" s="17"/>
      <c r="I49" s="35"/>
      <c r="J49" s="35"/>
      <c r="K49" s="25"/>
    </row>
    <row r="50" spans="1:11" x14ac:dyDescent="0.2">
      <c r="A50" s="30"/>
      <c r="B50" s="29"/>
      <c r="C50" s="34"/>
      <c r="D50" s="34"/>
      <c r="E50" s="28"/>
      <c r="G50" s="33" t="s">
        <v>14</v>
      </c>
      <c r="H50" s="33"/>
      <c r="I50" s="32">
        <v>18696373.460000001</v>
      </c>
      <c r="J50" s="32">
        <v>-5070852.5999999996</v>
      </c>
      <c r="K50" s="25"/>
    </row>
    <row r="51" spans="1:11" x14ac:dyDescent="0.2">
      <c r="A51" s="30"/>
      <c r="B51" s="29"/>
      <c r="C51" s="34"/>
      <c r="D51" s="34"/>
      <c r="E51" s="28"/>
      <c r="G51" s="33" t="s">
        <v>13</v>
      </c>
      <c r="H51" s="33"/>
      <c r="I51" s="32">
        <v>-48667519.399999999</v>
      </c>
      <c r="J51" s="32">
        <v>-36308306.68</v>
      </c>
      <c r="K51" s="25"/>
    </row>
    <row r="52" spans="1:11" x14ac:dyDescent="0.2">
      <c r="A52" s="30"/>
      <c r="B52" s="29"/>
      <c r="C52" s="34"/>
      <c r="D52" s="34"/>
      <c r="E52" s="28"/>
      <c r="G52" s="33" t="s">
        <v>12</v>
      </c>
      <c r="H52" s="33"/>
      <c r="I52" s="32">
        <v>0</v>
      </c>
      <c r="J52" s="32">
        <v>0</v>
      </c>
      <c r="K52" s="25"/>
    </row>
    <row r="53" spans="1:11" x14ac:dyDescent="0.2">
      <c r="A53" s="30"/>
      <c r="B53" s="29"/>
      <c r="C53" s="29"/>
      <c r="D53" s="28"/>
      <c r="E53" s="28"/>
      <c r="G53" s="33" t="s">
        <v>11</v>
      </c>
      <c r="H53" s="33"/>
      <c r="I53" s="32">
        <v>0</v>
      </c>
      <c r="J53" s="32">
        <v>0</v>
      </c>
      <c r="K53" s="25"/>
    </row>
    <row r="54" spans="1:11" x14ac:dyDescent="0.2">
      <c r="A54" s="30"/>
      <c r="B54" s="29"/>
      <c r="C54" s="29"/>
      <c r="D54" s="28"/>
      <c r="E54" s="28"/>
      <c r="G54" s="33" t="s">
        <v>10</v>
      </c>
      <c r="H54" s="33"/>
      <c r="I54" s="32">
        <v>0</v>
      </c>
      <c r="J54" s="32">
        <v>0</v>
      </c>
      <c r="K54" s="25"/>
    </row>
    <row r="55" spans="1:11" x14ac:dyDescent="0.2">
      <c r="A55" s="30"/>
      <c r="B55" s="29"/>
      <c r="C55" s="29"/>
      <c r="D55" s="28"/>
      <c r="E55" s="28"/>
      <c r="G55" s="29"/>
      <c r="H55" s="17"/>
      <c r="I55" s="28"/>
      <c r="J55" s="28"/>
      <c r="K55" s="25"/>
    </row>
    <row r="56" spans="1:11" ht="25.5" customHeight="1" x14ac:dyDescent="0.2">
      <c r="A56" s="30"/>
      <c r="B56" s="29"/>
      <c r="C56" s="29"/>
      <c r="D56" s="28"/>
      <c r="E56" s="28"/>
      <c r="G56" s="27" t="s">
        <v>9</v>
      </c>
      <c r="H56" s="27"/>
      <c r="I56" s="26">
        <f>SUM(I58:I59)</f>
        <v>0</v>
      </c>
      <c r="J56" s="26">
        <f>SUM(J58:J59)</f>
        <v>0</v>
      </c>
      <c r="K56" s="25"/>
    </row>
    <row r="57" spans="1:11" x14ac:dyDescent="0.2">
      <c r="A57" s="30"/>
      <c r="B57" s="29"/>
      <c r="C57" s="29"/>
      <c r="D57" s="28"/>
      <c r="E57" s="28"/>
      <c r="G57" s="29"/>
      <c r="H57" s="17"/>
      <c r="I57" s="28"/>
      <c r="J57" s="28"/>
      <c r="K57" s="25"/>
    </row>
    <row r="58" spans="1:11" x14ac:dyDescent="0.2">
      <c r="A58" s="30"/>
      <c r="B58" s="29"/>
      <c r="C58" s="29"/>
      <c r="D58" s="28"/>
      <c r="E58" s="28"/>
      <c r="G58" s="33" t="s">
        <v>8</v>
      </c>
      <c r="H58" s="33"/>
      <c r="I58" s="32">
        <v>0</v>
      </c>
      <c r="J58" s="32"/>
      <c r="K58" s="25"/>
    </row>
    <row r="59" spans="1:11" x14ac:dyDescent="0.2">
      <c r="A59" s="30"/>
      <c r="B59" s="29"/>
      <c r="C59" s="29"/>
      <c r="D59" s="28"/>
      <c r="E59" s="28"/>
      <c r="G59" s="33" t="s">
        <v>7</v>
      </c>
      <c r="H59" s="33"/>
      <c r="I59" s="32">
        <v>0</v>
      </c>
      <c r="J59" s="32"/>
      <c r="K59" s="25"/>
    </row>
    <row r="60" spans="1:11" ht="9.9499999999999993" customHeight="1" x14ac:dyDescent="0.2">
      <c r="A60" s="30"/>
      <c r="B60" s="29"/>
      <c r="C60" s="29"/>
      <c r="D60" s="28"/>
      <c r="E60" s="28"/>
      <c r="G60" s="29"/>
      <c r="H60" s="31"/>
      <c r="I60" s="28"/>
      <c r="J60" s="28"/>
      <c r="K60" s="25"/>
    </row>
    <row r="61" spans="1:11" x14ac:dyDescent="0.2">
      <c r="A61" s="30"/>
      <c r="B61" s="29"/>
      <c r="C61" s="29"/>
      <c r="D61" s="28"/>
      <c r="E61" s="28"/>
      <c r="G61" s="27" t="s">
        <v>6</v>
      </c>
      <c r="H61" s="27"/>
      <c r="I61" s="26">
        <f>I42+I48+I56</f>
        <v>321263605.68000001</v>
      </c>
      <c r="J61" s="26">
        <f>J42+J48+J56</f>
        <v>307955777.38</v>
      </c>
      <c r="K61" s="25"/>
    </row>
    <row r="62" spans="1:11" ht="9.9499999999999993" customHeight="1" x14ac:dyDescent="0.2">
      <c r="A62" s="30"/>
      <c r="B62" s="29"/>
      <c r="C62" s="29"/>
      <c r="D62" s="28"/>
      <c r="E62" s="28"/>
      <c r="G62" s="29"/>
      <c r="H62" s="17"/>
      <c r="I62" s="28"/>
      <c r="J62" s="28"/>
      <c r="K62" s="25"/>
    </row>
    <row r="63" spans="1:11" x14ac:dyDescent="0.2">
      <c r="A63" s="30"/>
      <c r="B63" s="29"/>
      <c r="C63" s="29"/>
      <c r="D63" s="28"/>
      <c r="E63" s="28"/>
      <c r="G63" s="27" t="s">
        <v>5</v>
      </c>
      <c r="H63" s="27"/>
      <c r="I63" s="26">
        <f>I38+I61</f>
        <v>329390798.43000001</v>
      </c>
      <c r="J63" s="26">
        <f>J38+J61</f>
        <v>312009108.54000002</v>
      </c>
      <c r="K63" s="25"/>
    </row>
    <row r="64" spans="1:11" ht="6" customHeight="1" x14ac:dyDescent="0.2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ht="6" customHeight="1" x14ac:dyDescent="0.2">
      <c r="B65" s="17"/>
      <c r="C65" s="18"/>
      <c r="D65" s="6"/>
      <c r="E65" s="6"/>
      <c r="G65" s="19"/>
      <c r="H65" s="18"/>
      <c r="I65" s="6"/>
      <c r="J65" s="6"/>
    </row>
    <row r="66" spans="2:10" ht="6" customHeight="1" x14ac:dyDescent="0.2">
      <c r="B66" s="17"/>
      <c r="C66" s="18"/>
      <c r="D66" s="6"/>
      <c r="E66" s="6"/>
      <c r="G66" s="19"/>
      <c r="H66" s="18"/>
      <c r="I66" s="6"/>
      <c r="J66" s="6"/>
    </row>
    <row r="67" spans="2:10" ht="6" customHeight="1" x14ac:dyDescent="0.2">
      <c r="B67" s="17"/>
      <c r="C67" s="18"/>
      <c r="D67" s="6"/>
      <c r="E67" s="6"/>
      <c r="G67" s="19"/>
      <c r="H67" s="18"/>
      <c r="I67" s="6"/>
      <c r="J67" s="6"/>
    </row>
    <row r="68" spans="2:10" ht="15" customHeight="1" x14ac:dyDescent="0.2">
      <c r="B68" s="20" t="s">
        <v>4</v>
      </c>
      <c r="C68" s="20"/>
      <c r="D68" s="20"/>
      <c r="E68" s="20"/>
      <c r="F68" s="20"/>
      <c r="G68" s="20"/>
      <c r="H68" s="20"/>
      <c r="I68" s="20"/>
      <c r="J68" s="20"/>
    </row>
    <row r="69" spans="2:10" ht="9.75" customHeight="1" x14ac:dyDescent="0.2">
      <c r="B69" s="17"/>
      <c r="C69" s="18"/>
      <c r="D69" s="6"/>
      <c r="E69" s="6"/>
      <c r="G69" s="19"/>
      <c r="H69" s="18"/>
      <c r="I69" s="6"/>
      <c r="J69" s="6"/>
    </row>
    <row r="70" spans="2:10" ht="50.1" customHeight="1" x14ac:dyDescent="0.2">
      <c r="B70" s="17"/>
      <c r="C70" s="16"/>
      <c r="D70" s="16"/>
      <c r="E70" s="6"/>
      <c r="G70" s="15"/>
      <c r="H70" s="15"/>
      <c r="I70" s="6"/>
      <c r="J70" s="6"/>
    </row>
    <row r="71" spans="2:10" ht="14.1" customHeight="1" x14ac:dyDescent="0.2">
      <c r="B71" s="14"/>
      <c r="C71" s="13" t="s">
        <v>3</v>
      </c>
      <c r="D71" s="13"/>
      <c r="E71" s="6"/>
      <c r="F71" s="6"/>
      <c r="G71" s="12" t="s">
        <v>2</v>
      </c>
      <c r="H71" s="12"/>
      <c r="I71" s="7"/>
      <c r="J71" s="6"/>
    </row>
    <row r="72" spans="2:10" ht="14.1" customHeight="1" x14ac:dyDescent="0.2">
      <c r="B72" s="11"/>
      <c r="C72" s="10" t="s">
        <v>1</v>
      </c>
      <c r="D72" s="10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4">
    <mergeCell ref="G22:H22"/>
    <mergeCell ref="B17:C17"/>
    <mergeCell ref="G17:H17"/>
    <mergeCell ref="B18:C18"/>
    <mergeCell ref="G18:H18"/>
    <mergeCell ref="B19:C19"/>
    <mergeCell ref="E5:G5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38:H38"/>
    <mergeCell ref="B39:C39"/>
    <mergeCell ref="G48:H48"/>
    <mergeCell ref="G50:H50"/>
    <mergeCell ref="G51:H51"/>
    <mergeCell ref="G33:H33"/>
    <mergeCell ref="C45:D52"/>
    <mergeCell ref="B34:C34"/>
    <mergeCell ref="G34:H34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cp:lastPrinted>2017-08-23T01:53:40Z</cp:lastPrinted>
  <dcterms:created xsi:type="dcterms:W3CDTF">2017-08-23T01:53:37Z</dcterms:created>
  <dcterms:modified xsi:type="dcterms:W3CDTF">2017-08-23T01:54:02Z</dcterms:modified>
</cp:coreProperties>
</file>