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EF 2016\"/>
    </mc:Choice>
  </mc:AlternateContent>
  <bookViews>
    <workbookView xWindow="0" yWindow="0" windowWidth="20490" windowHeight="7770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<sst xmlns="http://schemas.openxmlformats.org/spreadsheetml/2006/main" count="72" uniqueCount="70">
  <si>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</si>
  <si>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2016 y  2015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</si>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</sst>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sqref="A1:K7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79191773.930000007</v>
      </c>
      <c r="E16" s="44">
        <v>61928854.829999998</v>
      </c>
      <c r="G16" s="43" t="s">
        <v>12</v>
      </c>
      <c r="H16" s="43"/>
      <c r="I16" s="44">
        <v>3392707.55</v>
      </c>
      <c r="J16" s="44">
        <v>4020232.94</v>
      </c>
      <c r="K16" s="30"/>
    </row>
    <row r="17" spans="1:11" x14ac:dyDescent="0.2">
      <c r="A17" s="31"/>
      <c r="B17" s="43" t="s">
        <v>13</v>
      </c>
      <c r="C17" s="43"/>
      <c r="D17" s="44">
        <v>474443.77</v>
      </c>
      <c r="E17" s="44">
        <v>75370.86</v>
      </c>
      <c r="G17" s="43" t="s">
        <v>14</v>
      </c>
      <c r="H17" s="43"/>
      <c r="I17" s="44">
        <v>0</v>
      </c>
      <c r="J17" s="44"/>
      <c r="K17" s="30"/>
    </row>
    <row r="18" spans="1:11" x14ac:dyDescent="0.2">
      <c r="A18" s="31"/>
      <c r="B18" s="43" t="s">
        <v>15</v>
      </c>
      <c r="C18" s="43"/>
      <c r="D18" s="44">
        <v>1487010.13</v>
      </c>
      <c r="E18" s="44">
        <v>50000.52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33098.22</v>
      </c>
      <c r="J23" s="44">
        <v>33098.22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81153227.829999998</v>
      </c>
      <c r="E24" s="50">
        <f>SUM(E16:E22)</f>
        <v>62054226.210000001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3425805.77</v>
      </c>
      <c r="J25" s="50">
        <f>SUM(J16:J23)</f>
        <v>4053331.16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212539422.13</v>
      </c>
      <c r="E31" s="44">
        <v>212539422.13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93907591.790000007</v>
      </c>
      <c r="E32" s="44">
        <v>93414544.909999996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-55999084.710000001</v>
      </c>
      <c r="E34" s="44">
        <v>-55999084.710000001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3425805.77</v>
      </c>
      <c r="J38" s="50">
        <f>J25+J36</f>
        <v>4053331.16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250447929.21000001</v>
      </c>
      <c r="E39" s="50">
        <f>SUM(E29:E37)</f>
        <v>249954882.32999995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331601157.04000002</v>
      </c>
      <c r="E41" s="50">
        <f>E24+E39</f>
        <v>312009108.53999996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349354936.66000003</v>
      </c>
      <c r="J42" s="50">
        <f>SUM(J44:J46)</f>
        <v>349334936.66000003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343211615.42000002</v>
      </c>
      <c r="J44" s="44">
        <v>343191615.42000002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-21179585.390000004</v>
      </c>
      <c r="J48" s="50">
        <f>SUM(J50:J54)</f>
        <v>-41379159.280000001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20333847.489999998</v>
      </c>
      <c r="J50" s="44">
        <v>-5070852.5999999996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-41513432.880000003</v>
      </c>
      <c r="J51" s="44">
        <v>-36308306.68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/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/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328175351.27000004</v>
      </c>
      <c r="J61" s="50">
        <f>J42+J48+J56</f>
        <v>307955777.38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331601157.04000002</v>
      </c>
      <c r="J63" s="50">
        <f>J38+J61</f>
        <v>312009108.54000002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2017-08-17T19:50:45Z</dcterms:created>
  <dcterms:modified xsi:type="dcterms:W3CDTF">2017-08-17T19:51:21Z</dcterms:modified>
</cp:coreProperties>
</file>