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I29" i="1"/>
  <c r="H29" i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G60" i="1" s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<sst xmlns="http://schemas.openxmlformats.org/spreadsheetml/2006/main" count="74" uniqueCount="72">
  <si>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</si>
  <si>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</si>
  <si>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Diciembre de 2015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</si>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</sst>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1075528</v>
      </c>
      <c r="E36" s="19">
        <f t="shared" ref="E36:H36" si="6">SUM(E37:E39)</f>
        <v>587719.46</v>
      </c>
      <c r="F36" s="19">
        <f t="shared" si="6"/>
        <v>1663247.46</v>
      </c>
      <c r="G36" s="19">
        <f t="shared" si="6"/>
        <v>1414108.15</v>
      </c>
      <c r="H36" s="19">
        <f t="shared" si="6"/>
        <v>1414108.15</v>
      </c>
      <c r="I36" s="18">
        <f t="shared" si="1"/>
        <v>338580.14999999991</v>
      </c>
    </row>
    <row r="37" spans="2:9" s="1" customFormat="1" ht="13.5" customHeight="1" x14ac:dyDescent="0.2">
      <c r="B37" s="20"/>
      <c r="C37" s="13" t="s">
        <v>44</v>
      </c>
      <c r="D37" s="21">
        <v>1075528</v>
      </c>
      <c r="E37" s="22">
        <v>587719.46</v>
      </c>
      <c r="F37" s="15">
        <f t="shared" si="2"/>
        <v>1663247.46</v>
      </c>
      <c r="G37" s="22">
        <v>1414108.15</v>
      </c>
      <c r="H37" s="22">
        <v>1414108.15</v>
      </c>
      <c r="I37" s="14">
        <f t="shared" si="1"/>
        <v>338580.14999999991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14400</v>
      </c>
      <c r="E40" s="19">
        <f t="shared" ref="E40:H40" si="7">SUM(E41:E43)</f>
        <v>14553563.609999999</v>
      </c>
      <c r="F40" s="19">
        <f t="shared" si="7"/>
        <v>14567963.609999999</v>
      </c>
      <c r="G40" s="19">
        <f t="shared" si="7"/>
        <v>8958360.7599999998</v>
      </c>
      <c r="H40" s="19">
        <f t="shared" si="7"/>
        <v>8958360.7599999998</v>
      </c>
      <c r="I40" s="18">
        <f t="shared" si="1"/>
        <v>8943960.7599999998</v>
      </c>
    </row>
    <row r="41" spans="2:9" s="1" customFormat="1" ht="13.5" customHeight="1" x14ac:dyDescent="0.2">
      <c r="B41" s="20"/>
      <c r="C41" s="13" t="s">
        <v>48</v>
      </c>
      <c r="D41" s="21">
        <v>14400</v>
      </c>
      <c r="E41" s="22">
        <v>4447785.3099999996</v>
      </c>
      <c r="F41" s="15">
        <f t="shared" si="2"/>
        <v>4462185.3099999996</v>
      </c>
      <c r="G41" s="22">
        <v>3229903.87</v>
      </c>
      <c r="H41" s="22">
        <v>3229903.87</v>
      </c>
      <c r="I41" s="14">
        <f t="shared" si="1"/>
        <v>3215503.87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10105778.300000001</v>
      </c>
      <c r="F43" s="15">
        <f t="shared" si="2"/>
        <v>10105778.300000001</v>
      </c>
      <c r="G43" s="22">
        <v>5728456.8899999997</v>
      </c>
      <c r="H43" s="22">
        <v>5728456.8899999997</v>
      </c>
      <c r="I43" s="14">
        <f t="shared" si="1"/>
        <v>5728456.8899999997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8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96144810.969999999</v>
      </c>
      <c r="F48" s="19">
        <f t="shared" si="9"/>
        <v>96144810.969999999</v>
      </c>
      <c r="G48" s="19">
        <f t="shared" si="9"/>
        <v>88636662.390000001</v>
      </c>
      <c r="H48" s="19">
        <f t="shared" si="9"/>
        <v>88636662.390000001</v>
      </c>
      <c r="I48" s="18">
        <f t="shared" si="1"/>
        <v>88636662.390000001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42009986.299999997</v>
      </c>
      <c r="F50" s="15">
        <f t="shared" si="2"/>
        <v>42009986.299999997</v>
      </c>
      <c r="G50" s="22">
        <v>42009986.299999997</v>
      </c>
      <c r="H50" s="22">
        <v>42009986.299999997</v>
      </c>
      <c r="I50" s="14">
        <f t="shared" si="1"/>
        <v>42009986.299999997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54134824.670000002</v>
      </c>
      <c r="F51" s="15">
        <f t="shared" si="2"/>
        <v>54134824.670000002</v>
      </c>
      <c r="G51" s="22">
        <v>46626676.090000004</v>
      </c>
      <c r="H51" s="22">
        <v>46626676.090000004</v>
      </c>
      <c r="I51" s="14">
        <f t="shared" si="1"/>
        <v>46626676.090000004</v>
      </c>
    </row>
    <row r="52" spans="1:10" s="1" customFormat="1" ht="13.5" customHeight="1" x14ac:dyDescent="0.2">
      <c r="B52" s="16" t="s">
        <v>59</v>
      </c>
      <c r="C52" s="17"/>
      <c r="D52" s="19">
        <f>SUM(D53:D59)</f>
        <v>39686029</v>
      </c>
      <c r="E52" s="19">
        <f t="shared" ref="E52:H52" si="10">SUM(E53:E59)</f>
        <v>15034048</v>
      </c>
      <c r="F52" s="19">
        <f t="shared" si="10"/>
        <v>54720077</v>
      </c>
      <c r="G52" s="19">
        <f t="shared" si="10"/>
        <v>54190794</v>
      </c>
      <c r="H52" s="19">
        <f t="shared" si="10"/>
        <v>54190794</v>
      </c>
      <c r="I52" s="18">
        <f t="shared" si="1"/>
        <v>14504765</v>
      </c>
    </row>
    <row r="53" spans="1:10" s="1" customFormat="1" ht="13.5" customHeight="1" x14ac:dyDescent="0.2">
      <c r="B53" s="20"/>
      <c r="C53" s="13" t="s">
        <v>60</v>
      </c>
      <c r="D53" s="21">
        <v>39686029</v>
      </c>
      <c r="E53" s="22">
        <v>14784048</v>
      </c>
      <c r="F53" s="15">
        <f t="shared" si="2"/>
        <v>54470077</v>
      </c>
      <c r="G53" s="22">
        <v>53940794</v>
      </c>
      <c r="H53" s="22">
        <v>53940794</v>
      </c>
      <c r="I53" s="14">
        <f t="shared" si="1"/>
        <v>14254765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250000</v>
      </c>
      <c r="F54" s="15">
        <f t="shared" si="2"/>
        <v>250000</v>
      </c>
      <c r="G54" s="22">
        <v>250000</v>
      </c>
      <c r="H54" s="22">
        <v>250000</v>
      </c>
      <c r="I54" s="14">
        <f t="shared" si="1"/>
        <v>250000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40775957</v>
      </c>
      <c r="E60" s="27">
        <f t="shared" ref="E60:I60" si="11">+E10+E20+E26+E29+E36+E40+E44+E48+E52</f>
        <v>126320142.03999999</v>
      </c>
      <c r="F60" s="27">
        <f t="shared" si="11"/>
        <v>167096099.03999999</v>
      </c>
      <c r="G60" s="27">
        <f t="shared" si="11"/>
        <v>153199925.30000001</v>
      </c>
      <c r="H60" s="27">
        <f t="shared" si="11"/>
        <v>153199925.30000001</v>
      </c>
      <c r="I60" s="27">
        <f t="shared" si="11"/>
        <v>112423968.3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2017-08-23T15:25:02Z</cp:lastPrinted>
  <dcterms:created xsi:type="dcterms:W3CDTF">2017-08-23T14:44:28Z</dcterms:created>
  <dcterms:modified xsi:type="dcterms:W3CDTF">2017-08-23T15:49:19Z</dcterms:modified>
</cp:coreProperties>
</file>