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NOTAS" sheetId="1" r:id="rId1"/>
  </sheets>
  <definedNames>
    <definedName name="_xlnm.Print_Area" localSheetId="0">NOTAS!$A$1:$F$231</definedName>
  </definedNames>
  <calcPr calcId="144525"/>
</workbook>
</file>

<file path=xl/calcChain.xml><?xml version="1.0" encoding="utf-8"?>
<calcChain xmlns="http://schemas.openxmlformats.org/spreadsheetml/2006/main">
  <c r="E139" i="1" l="1"/>
  <c r="C139" i="1"/>
  <c r="B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E117" i="1"/>
  <c r="C117" i="1"/>
  <c r="B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117" i="1" s="1"/>
  <c r="D84" i="1"/>
  <c r="E82" i="1"/>
  <c r="C82" i="1"/>
  <c r="B82" i="1"/>
  <c r="D81" i="1"/>
  <c r="D80" i="1"/>
  <c r="D79" i="1"/>
  <c r="D78" i="1"/>
  <c r="D77" i="1"/>
  <c r="D76" i="1"/>
  <c r="D75" i="1"/>
  <c r="D74" i="1"/>
  <c r="D73" i="1"/>
  <c r="D72" i="1"/>
  <c r="D71" i="1"/>
  <c r="D70" i="1"/>
  <c r="D31" i="1"/>
  <c r="C31" i="1"/>
  <c r="B31" i="1"/>
  <c r="D82" i="1" l="1"/>
  <c r="D139" i="1"/>
</calcChain>
</file>

<file path=xl/sharedStrings.xml><?xml version="1.0" encoding="utf-8"?>
<sst xmlns="http://schemas.openxmlformats.org/spreadsheetml/2006/main" count="199" uniqueCount="162">
  <si>
    <t>Notas a los Estados Financieros</t>
  </si>
  <si>
    <t>Al 31 de marzo de 2015</t>
  </si>
  <si>
    <t>Ente Público:</t>
  </si>
  <si>
    <t>UNIVERSIDAD POLITÉCNICA DE GUANAJUATO</t>
  </si>
  <si>
    <t>NOTAS DE DESGLOSE</t>
  </si>
  <si>
    <t>I) NOTAS AL ESTADO DE SITUACIÓN FINANCIERA</t>
  </si>
  <si>
    <t>ACTIVO</t>
  </si>
  <si>
    <t>* EFECTIVO Y EQUVALENTES</t>
  </si>
  <si>
    <t>NO APLICA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</si>
  <si>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</si>
  <si>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</si>
  <si>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</si>
  <si>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</si>
  <si>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</si>
  <si>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</si>
  <si>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</si>
  <si>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</si>
  <si>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</si>
  <si>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</si>
  <si>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</si>
  <si>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1122102001  CUENTAS POR COBRAR P</t>
  </si>
  <si>
    <t>1122602001  CUENTAS POR COBRAR A</t>
  </si>
  <si>
    <t>TOTAL</t>
  </si>
  <si>
    <t>ESF-03 DEUDORES P/RECUPERAR</t>
  </si>
  <si>
    <t>90 DIAS</t>
  </si>
  <si>
    <t>180 DIAS</t>
  </si>
  <si>
    <t>365 DIAS</t>
  </si>
  <si>
    <t>1123101002  GTOS A RESERVA DE CO</t>
  </si>
  <si>
    <t>1123103301  SUBSIDIO AL EMPLEO</t>
  </si>
  <si>
    <t>1125102001  FONDO FIJO</t>
  </si>
  <si>
    <t>1131001001  ANTICIPO A PROVEEDORES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</si>
  <si>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</si>
  <si>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</si>
  <si>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</si>
  <si>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</si>
  <si>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</si>
  <si>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</si>
  <si>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</si>
  <si>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</si>
  <si>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</si>
  <si>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</si>
  <si>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</si>
  <si>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</si>
  <si>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</si>
  <si>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</si>
  <si>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</si>
  <si>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</si>
  <si>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</si>
  <si>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</si>
  <si>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</si>
  <si>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</si>
  <si>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</si>
  <si>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</si>
  <si>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</si>
  <si>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</si>
  <si>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</si>
  <si>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</si>
  <si>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</si>
  <si>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</si>
  <si>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</si>
  <si>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</si>
  <si>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</si>
  <si>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</si>
  <si>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TOTAL BIENES INMUEBLES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</si>
  <si>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</si>
  <si>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</si>
  <si>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</si>
  <si>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</si>
  <si>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</si>
  <si>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</si>
  <si>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</si>
  <si>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</si>
  <si>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</si>
  <si>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</si>
  <si>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</si>
  <si>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</si>
  <si>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</si>
  <si>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</si>
  <si>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</si>
  <si>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</si>
  <si>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</si>
  <si>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</si>
  <si>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</si>
  <si>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</si>
  <si>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</si>
  <si>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</si>
  <si>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</si>
  <si>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</si>
  <si>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</si>
  <si>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</si>
  <si>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</si>
  <si>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</si>
  <si>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</si>
  <si>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</si>
  <si>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</si>
  <si>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</si>
  <si>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</si>
  <si>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TOTAL BIENES MUEBLES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</si>
  <si>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</si>
  <si>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</si>
  <si>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</si>
  <si>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</si>
  <si>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</si>
  <si>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</si>
  <si>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</si>
  <si>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</si>
  <si>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</si>
  <si>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</si>
  <si>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</si>
  <si>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</si>
  <si>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</si>
  <si>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</si>
  <si>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</si>
  <si>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</si>
  <si>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</si>
  <si>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</si>
  <si>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</si>
  <si>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</si>
  <si>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TOTAL DEPRECIACIÓN ACUMULADA</t>
  </si>
  <si>
    <t>ESF-09 INTANGIBLES Y DIFERIDOS</t>
  </si>
  <si>
    <t xml:space="preserve">1250xxxxxx </t>
  </si>
  <si>
    <t>1270xxxxxx</t>
  </si>
  <si>
    <t xml:space="preserve">NO APLICA </t>
  </si>
  <si>
    <t>1260xxxxxx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</si>
  <si>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</si>
  <si>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</si>
  <si>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</si>
  <si>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</si>
  <si>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</si>
  <si>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</si>
  <si>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2111101001  SUELDOS POR PAGAR</t>
  </si>
  <si>
    <t>2111401004  APORTACION PATRONAL INFONAVIT</t>
  </si>
  <si>
    <t>2112101001  PROVEEDORES DE BIENES Y SERVICIOS</t>
  </si>
  <si>
    <t>2113201001  CONTRATISTAS PROY. D</t>
  </si>
  <si>
    <t>2117101001  ISR NOMINA</t>
  </si>
  <si>
    <t>2117101002  ISR ASIMILADOS A SALARIOS</t>
  </si>
  <si>
    <t>2117101010  ISR RETENCION POR HONORARIOS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</si>
  <si>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</si>
  <si>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</si>
  <si>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</si>
  <si>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</si>
  <si>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</si>
  <si>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2117918001  DIVO 5% AL MILLAR</t>
  </si>
  <si>
    <t>2117918002  CAP 2% AL MILLAR</t>
  </si>
  <si>
    <t>2117918003  RAPCE 5 AL MILLAR</t>
  </si>
  <si>
    <t>2117918004  ICIC 2 AL MILLAR</t>
  </si>
  <si>
    <t>2119904005  CXP POR REMANENTES</t>
  </si>
  <si>
    <t>2119905001  ACREEDORES DIVERSOS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</si>
  <si>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</si>
  <si>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</si>
  <si>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</si>
  <si>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</si>
  <si>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</si>
  <si>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</si>
  <si>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</si>
  <si>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</si>
  <si>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</si>
  <si>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</si>
  <si>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</si>
  <si>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</si>
  <si>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Guanajuato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</si>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</sst>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851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7" fillId="0" borderId="0"/>
    <xf numFmtId="43" fontId="18" fillId="0" borderId="0" applyFont="0" applyFill="0" applyBorder="0" applyAlignment="0" applyProtection="0"/>
    <xf numFmtId="166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/>
    <xf numFmtId="0" fontId="6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8" fillId="3" borderId="2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14" fillId="3" borderId="0" xfId="0" applyFont="1" applyFill="1" applyBorder="1"/>
    <xf numFmtId="0" fontId="3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15" fillId="3" borderId="6" xfId="0" applyNumberFormat="1" applyFont="1" applyFill="1" applyBorder="1"/>
    <xf numFmtId="0" fontId="16" fillId="3" borderId="0" xfId="0" applyFont="1" applyFill="1" applyBorder="1"/>
    <xf numFmtId="49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164" fontId="3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/>
    <xf numFmtId="49" fontId="3" fillId="4" borderId="8" xfId="0" applyNumberFormat="1" applyFont="1" applyFill="1" applyBorder="1" applyAlignment="1">
      <alignment wrapText="1"/>
    </xf>
    <xf numFmtId="4" fontId="3" fillId="4" borderId="3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0" fontId="14" fillId="3" borderId="0" xfId="0" applyFont="1" applyFill="1"/>
    <xf numFmtId="49" fontId="2" fillId="3" borderId="5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/>
    </xf>
    <xf numFmtId="164" fontId="15" fillId="3" borderId="10" xfId="0" applyNumberFormat="1" applyFont="1" applyFill="1" applyBorder="1"/>
    <xf numFmtId="49" fontId="2" fillId="3" borderId="9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4" fontId="15" fillId="3" borderId="12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165" fontId="3" fillId="3" borderId="5" xfId="0" applyNumberFormat="1" applyFont="1" applyFill="1" applyBorder="1"/>
    <xf numFmtId="49" fontId="2" fillId="3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right"/>
    </xf>
    <xf numFmtId="0" fontId="14" fillId="2" borderId="4" xfId="1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2" applyNumberFormat="1" applyFont="1" applyBorder="1" applyAlignment="1"/>
    <xf numFmtId="0" fontId="14" fillId="3" borderId="9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9" xfId="0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49" fontId="2" fillId="3" borderId="1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5" xfId="2" applyNumberFormat="1" applyFont="1" applyFill="1" applyBorder="1" applyAlignment="1">
      <alignment wrapText="1"/>
    </xf>
    <xf numFmtId="4" fontId="3" fillId="0" borderId="4" xfId="2" applyNumberFormat="1" applyFont="1" applyFill="1" applyBorder="1" applyAlignment="1">
      <alignment wrapText="1"/>
    </xf>
    <xf numFmtId="49" fontId="14" fillId="0" borderId="9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2" applyNumberFormat="1" applyFont="1" applyFill="1" applyBorder="1" applyAlignment="1">
      <alignment wrapText="1"/>
    </xf>
    <xf numFmtId="4" fontId="3" fillId="0" borderId="5" xfId="2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2" applyNumberFormat="1" applyFont="1" applyFill="1" applyBorder="1" applyAlignment="1">
      <alignment wrapText="1"/>
    </xf>
    <xf numFmtId="4" fontId="3" fillId="0" borderId="6" xfId="2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/>
    <xf numFmtId="164" fontId="0" fillId="3" borderId="5" xfId="0" applyNumberFormat="1" applyFill="1" applyBorder="1"/>
    <xf numFmtId="49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7">
    <cellStyle name="=C:\WINNT\SYSTEM32\COMMAND.COM" xfId="3"/>
    <cellStyle name="Millares 2" xfId="2"/>
    <cellStyle name="Normal" xfId="0" builtinId="0"/>
    <cellStyle name="Normal 2" xfId="4"/>
    <cellStyle name="Normal 2 2" xfId="1"/>
    <cellStyle name="Normal 9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0</xdr:col>
      <xdr:colOff>1733550</xdr:colOff>
      <xdr:row>2</xdr:row>
      <xdr:rowOff>276225</xdr:rowOff>
    </xdr:to>
    <xdr:sp macro="" textlink="">
      <xdr:nvSpPr>
        <xdr:cNvPr id="2" name="1 Rectángulo"/>
        <xdr:cNvSpPr/>
      </xdr:nvSpPr>
      <xdr:spPr>
        <a:xfrm>
          <a:off x="161925" y="0"/>
          <a:ext cx="1571625" cy="4953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1743075</xdr:colOff>
      <xdr:row>2</xdr:row>
      <xdr:rowOff>285750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161925" y="0"/>
          <a:ext cx="1581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showGridLines="0" tabSelected="1" topLeftCell="A204" zoomScale="90" zoomScaleNormal="90" workbookViewId="0">
      <selection activeCell="F213" sqref="F213"/>
    </sheetView>
  </sheetViews>
  <sheetFormatPr baseColWidth="10" defaultRowHeight="11.25"/>
  <cols>
    <col min="1" max="1" width="55.140625" style="2" bestFit="1" customWidth="1"/>
    <col min="2" max="2" width="16.42578125" style="2" bestFit="1" customWidth="1"/>
    <col min="3" max="3" width="17.140625" style="2" customWidth="1"/>
    <col min="4" max="4" width="19.140625" style="2" customWidth="1"/>
    <col min="5" max="5" width="17.140625" style="2" customWidth="1"/>
    <col min="6" max="6" width="14.85546875" style="2" bestFit="1" customWidth="1"/>
    <col min="7" max="16384" width="11.42578125" style="2"/>
  </cols>
  <sheetData>
    <row r="1" spans="1:6" ht="4.5" customHeight="1">
      <c r="A1" s="99"/>
      <c r="B1" s="100"/>
      <c r="C1" s="100"/>
      <c r="D1" s="100"/>
      <c r="E1" s="100"/>
      <c r="F1" s="1"/>
    </row>
    <row r="2" spans="1:6" ht="12.75">
      <c r="A2" s="101" t="s">
        <v>0</v>
      </c>
      <c r="B2" s="102"/>
      <c r="C2" s="102"/>
      <c r="D2" s="102"/>
      <c r="E2" s="102"/>
      <c r="F2" s="102"/>
    </row>
    <row r="3" spans="1:6" ht="24" customHeight="1">
      <c r="A3" s="101" t="s">
        <v>1</v>
      </c>
      <c r="B3" s="102"/>
      <c r="C3" s="102"/>
      <c r="D3" s="102"/>
      <c r="E3" s="102"/>
      <c r="F3" s="102"/>
    </row>
    <row r="4" spans="1:6" ht="15">
      <c r="A4" s="3"/>
      <c r="B4"/>
      <c r="C4" s="4"/>
      <c r="D4" s="4"/>
      <c r="E4" s="4"/>
    </row>
    <row r="5" spans="1:6" ht="12">
      <c r="A5" s="5" t="s">
        <v>2</v>
      </c>
      <c r="B5" s="6" t="s">
        <v>3</v>
      </c>
      <c r="C5" s="7"/>
      <c r="D5" s="8"/>
      <c r="E5" s="9"/>
    </row>
    <row r="6" spans="1:6" ht="12">
      <c r="A6" s="5"/>
      <c r="B6" s="10"/>
      <c r="C6" s="11"/>
      <c r="D6" s="12"/>
      <c r="E6" s="13"/>
    </row>
    <row r="7" spans="1:6" ht="12">
      <c r="A7" s="5"/>
      <c r="B7" s="10"/>
      <c r="C7" s="11"/>
      <c r="D7" s="12"/>
      <c r="E7" s="13"/>
    </row>
    <row r="8" spans="1:6" ht="12.75">
      <c r="A8" s="98" t="s">
        <v>4</v>
      </c>
      <c r="B8" s="98"/>
      <c r="C8" s="98"/>
      <c r="D8" s="98"/>
      <c r="E8" s="98"/>
    </row>
    <row r="9" spans="1:6" ht="12">
      <c r="A9" s="14"/>
      <c r="B9" s="10"/>
      <c r="C9" s="11"/>
      <c r="D9" s="12"/>
      <c r="E9" s="13"/>
    </row>
    <row r="10" spans="1:6" ht="12.75">
      <c r="A10" s="15" t="s">
        <v>5</v>
      </c>
      <c r="B10" s="16"/>
      <c r="C10" s="17"/>
      <c r="D10" s="4"/>
      <c r="E10" s="4"/>
    </row>
    <row r="11" spans="1:6" ht="15">
      <c r="A11" s="18"/>
      <c r="B11"/>
      <c r="C11" s="4"/>
      <c r="D11" s="4"/>
      <c r="E11" s="4"/>
    </row>
    <row r="12" spans="1:6" ht="15">
      <c r="A12" s="19" t="s">
        <v>6</v>
      </c>
      <c r="B12"/>
      <c r="C12" s="4"/>
      <c r="D12" s="4"/>
      <c r="E12" s="4"/>
    </row>
    <row r="13" spans="1:6" ht="15">
      <c r="B13"/>
    </row>
    <row r="14" spans="1:6" ht="12">
      <c r="A14" s="20" t="s">
        <v>7</v>
      </c>
      <c r="B14" s="21" t="s">
        <v>8</v>
      </c>
      <c r="C14" s="22"/>
      <c r="D14" s="22"/>
    </row>
    <row r="15" spans="1:6">
      <c r="A15" s="21"/>
      <c r="B15" s="22"/>
      <c r="C15" s="22"/>
      <c r="D15" s="22"/>
    </row>
    <row r="16" spans="1:6" ht="20.25" customHeight="1">
      <c r="A16" s="23" t="s">
        <v>9</v>
      </c>
      <c r="B16" s="24" t="s">
        <v>10</v>
      </c>
      <c r="C16" s="24" t="s">
        <v>11</v>
      </c>
      <c r="D16" s="24" t="s">
        <v>12</v>
      </c>
    </row>
    <row r="17" spans="1:4">
      <c r="A17" s="25" t="s">
        <v>13</v>
      </c>
      <c r="B17" s="26"/>
      <c r="C17" s="26">
        <v>0</v>
      </c>
      <c r="D17" s="26">
        <v>0</v>
      </c>
    </row>
    <row r="18" spans="1:4">
      <c r="A18" s="27"/>
      <c r="B18" s="28"/>
      <c r="C18" s="28">
        <v>0</v>
      </c>
      <c r="D18" s="28">
        <v>0</v>
      </c>
    </row>
    <row r="19" spans="1:4">
      <c r="A19" s="27" t="s">
        <v>14</v>
      </c>
      <c r="B19" s="28"/>
      <c r="C19" s="28">
        <v>0</v>
      </c>
      <c r="D19" s="28">
        <v>0</v>
      </c>
    </row>
    <row r="20" spans="1:4">
      <c r="A20" s="27"/>
      <c r="B20" s="28"/>
      <c r="C20" s="28">
        <v>0</v>
      </c>
      <c r="D20" s="28">
        <v>0</v>
      </c>
    </row>
    <row r="21" spans="1:4">
      <c r="A21" s="29" t="s">
        <v>15</v>
      </c>
      <c r="B21" s="30"/>
      <c r="C21" s="30">
        <v>0</v>
      </c>
      <c r="D21" s="30">
        <v>0</v>
      </c>
    </row>
    <row r="22" spans="1:4">
      <c r="A22" s="21"/>
      <c r="B22" s="22"/>
      <c r="C22" s="22"/>
      <c r="D22" s="22"/>
    </row>
    <row r="23" spans="1:4">
      <c r="A23" s="21"/>
      <c r="B23" s="22"/>
      <c r="C23" s="22"/>
      <c r="D23" s="22"/>
    </row>
    <row r="24" spans="1:4">
      <c r="A24" s="21"/>
      <c r="B24" s="22"/>
      <c r="C24" s="22"/>
      <c r="D24" s="22"/>
    </row>
    <row r="25" spans="1:4" ht="12">
      <c r="A25" s="20" t="s">
        <v>16</v>
      </c>
      <c r="B25" s="31"/>
      <c r="C25" s="22"/>
      <c r="D25" s="22"/>
    </row>
    <row r="27" spans="1:4" ht="18.75" customHeight="1">
      <c r="A27" s="23" t="s">
        <v>17</v>
      </c>
      <c r="B27" s="24" t="s">
        <v>10</v>
      </c>
      <c r="C27" s="24" t="s">
        <v>18</v>
      </c>
      <c r="D27" s="24" t="s">
        <v>19</v>
      </c>
    </row>
    <row r="28" spans="1:4">
      <c r="A28" s="32" t="s">
        <v>20</v>
      </c>
      <c r="B28" s="33">
        <v>75000</v>
      </c>
      <c r="C28" s="34">
        <v>75000</v>
      </c>
      <c r="D28" s="34">
        <v>225000</v>
      </c>
    </row>
    <row r="29" spans="1:4">
      <c r="A29" s="32" t="s">
        <v>21</v>
      </c>
      <c r="B29" s="33">
        <v>883.88</v>
      </c>
      <c r="C29" s="34">
        <v>547208.25</v>
      </c>
      <c r="D29" s="34">
        <v>4361354.28</v>
      </c>
    </row>
    <row r="30" spans="1:4" ht="14.25" customHeight="1">
      <c r="A30" s="27"/>
      <c r="B30" s="35"/>
      <c r="C30" s="35"/>
      <c r="D30" s="35"/>
    </row>
    <row r="31" spans="1:4" ht="14.25" customHeight="1">
      <c r="A31" s="36" t="s">
        <v>22</v>
      </c>
      <c r="B31" s="37">
        <f>SUM(B28:B30)</f>
        <v>75883.88</v>
      </c>
      <c r="C31" s="37">
        <f t="shared" ref="C31:D31" si="0">SUM(C28:C30)</f>
        <v>622208.25</v>
      </c>
      <c r="D31" s="37">
        <f t="shared" si="0"/>
        <v>4586354.28</v>
      </c>
    </row>
    <row r="32" spans="1:4" ht="14.25" customHeight="1"/>
    <row r="33" spans="1:5" ht="14.25" customHeight="1"/>
    <row r="34" spans="1:5" ht="23.25" customHeight="1">
      <c r="A34" s="23" t="s">
        <v>23</v>
      </c>
      <c r="B34" s="24" t="s">
        <v>10</v>
      </c>
      <c r="C34" s="24" t="s">
        <v>24</v>
      </c>
      <c r="D34" s="24" t="s">
        <v>25</v>
      </c>
      <c r="E34" s="24" t="s">
        <v>26</v>
      </c>
    </row>
    <row r="35" spans="1:5" ht="14.25" customHeight="1">
      <c r="A35" s="38" t="s">
        <v>27</v>
      </c>
      <c r="B35" s="39">
        <v>249885.08</v>
      </c>
      <c r="C35" s="35"/>
      <c r="D35" s="35"/>
      <c r="E35" s="35"/>
    </row>
    <row r="36" spans="1:5" ht="14.25" customHeight="1">
      <c r="A36" s="40" t="s">
        <v>28</v>
      </c>
      <c r="B36" s="33">
        <v>309.8</v>
      </c>
      <c r="C36" s="35"/>
      <c r="D36" s="35"/>
      <c r="E36" s="35"/>
    </row>
    <row r="37" spans="1:5" ht="14.25" customHeight="1">
      <c r="A37" s="32" t="s">
        <v>29</v>
      </c>
      <c r="B37" s="33">
        <v>10000</v>
      </c>
      <c r="C37" s="35"/>
      <c r="D37" s="35"/>
      <c r="E37" s="35"/>
    </row>
    <row r="38" spans="1:5" ht="14.25" customHeight="1">
      <c r="A38" s="32" t="s">
        <v>30</v>
      </c>
      <c r="B38" s="33">
        <v>158825.51</v>
      </c>
      <c r="C38" s="37"/>
      <c r="D38" s="37"/>
      <c r="E38" s="37"/>
    </row>
    <row r="39" spans="1:5" ht="14.25" customHeight="1"/>
    <row r="40" spans="1:5" ht="14.25" customHeight="1"/>
    <row r="41" spans="1:5" ht="14.25" customHeight="1">
      <c r="A41" s="20" t="s">
        <v>31</v>
      </c>
    </row>
    <row r="42" spans="1:5" ht="14.25" customHeight="1">
      <c r="A42" s="41"/>
    </row>
    <row r="43" spans="1:5" ht="24" customHeight="1">
      <c r="A43" s="23" t="s">
        <v>32</v>
      </c>
      <c r="B43" s="24" t="s">
        <v>10</v>
      </c>
      <c r="C43" s="24" t="s">
        <v>33</v>
      </c>
    </row>
    <row r="44" spans="1:5" ht="14.25" customHeight="1">
      <c r="A44" s="25" t="s">
        <v>34</v>
      </c>
      <c r="B44" s="26"/>
      <c r="C44" s="26">
        <v>0</v>
      </c>
    </row>
    <row r="45" spans="1:5" ht="14.25" customHeight="1">
      <c r="A45" s="42" t="s">
        <v>8</v>
      </c>
      <c r="B45" s="28"/>
      <c r="C45" s="28">
        <v>0</v>
      </c>
    </row>
    <row r="46" spans="1:5" ht="14.25" customHeight="1">
      <c r="A46" s="27" t="s">
        <v>35</v>
      </c>
      <c r="B46" s="28"/>
      <c r="C46" s="28"/>
    </row>
    <row r="47" spans="1:5" ht="14.25" customHeight="1">
      <c r="A47" s="29"/>
      <c r="B47" s="30"/>
      <c r="C47" s="30">
        <v>0</v>
      </c>
    </row>
    <row r="48" spans="1:5" ht="14.25" customHeight="1">
      <c r="A48" s="43"/>
      <c r="B48" s="44"/>
      <c r="C48" s="44"/>
    </row>
    <row r="49" spans="1:6" ht="14.25" customHeight="1"/>
    <row r="50" spans="1:6" ht="14.25" customHeight="1">
      <c r="A50" s="20" t="s">
        <v>36</v>
      </c>
    </row>
    <row r="51" spans="1:6" ht="14.25" customHeight="1">
      <c r="A51" s="41"/>
    </row>
    <row r="52" spans="1:6" ht="27.75" customHeight="1">
      <c r="A52" s="23" t="s">
        <v>37</v>
      </c>
      <c r="B52" s="24" t="s">
        <v>10</v>
      </c>
      <c r="C52" s="24" t="s">
        <v>11</v>
      </c>
      <c r="D52" s="24" t="s">
        <v>38</v>
      </c>
      <c r="E52" s="45" t="s">
        <v>39</v>
      </c>
      <c r="F52" s="24" t="s">
        <v>40</v>
      </c>
    </row>
    <row r="53" spans="1:6" ht="14.25" customHeight="1">
      <c r="A53" s="46" t="s">
        <v>41</v>
      </c>
      <c r="B53" s="44"/>
      <c r="C53" s="44">
        <v>0</v>
      </c>
      <c r="D53" s="44">
        <v>0</v>
      </c>
      <c r="E53" s="44">
        <v>0</v>
      </c>
      <c r="F53" s="47">
        <v>0</v>
      </c>
    </row>
    <row r="54" spans="1:6" ht="14.25" customHeight="1">
      <c r="A54" s="46"/>
      <c r="B54" s="44"/>
      <c r="C54" s="44">
        <v>0</v>
      </c>
      <c r="D54" s="44">
        <v>0</v>
      </c>
      <c r="E54" s="44">
        <v>0</v>
      </c>
      <c r="F54" s="47">
        <v>0</v>
      </c>
    </row>
    <row r="55" spans="1:6" ht="14.25" customHeight="1">
      <c r="A55" s="48" t="s">
        <v>8</v>
      </c>
      <c r="B55" s="44"/>
      <c r="C55" s="44">
        <v>0</v>
      </c>
      <c r="D55" s="44">
        <v>0</v>
      </c>
      <c r="E55" s="44">
        <v>0</v>
      </c>
      <c r="F55" s="47">
        <v>0</v>
      </c>
    </row>
    <row r="56" spans="1:6" ht="14.25" customHeight="1">
      <c r="A56" s="49"/>
      <c r="B56" s="50"/>
      <c r="C56" s="50">
        <v>0</v>
      </c>
      <c r="D56" s="50">
        <v>0</v>
      </c>
      <c r="E56" s="50">
        <v>0</v>
      </c>
      <c r="F56" s="51">
        <v>0</v>
      </c>
    </row>
    <row r="57" spans="1:6">
      <c r="A57" s="43"/>
      <c r="B57" s="52"/>
      <c r="C57" s="52">
        <v>0</v>
      </c>
      <c r="D57" s="52">
        <v>0</v>
      </c>
      <c r="E57" s="52">
        <v>0</v>
      </c>
      <c r="F57" s="52">
        <v>0</v>
      </c>
    </row>
    <row r="58" spans="1:6">
      <c r="A58" s="43"/>
      <c r="B58" s="52"/>
      <c r="C58" s="52"/>
      <c r="D58" s="52"/>
      <c r="E58" s="52"/>
      <c r="F58" s="52"/>
    </row>
    <row r="59" spans="1:6" ht="26.25" customHeight="1">
      <c r="A59" s="23" t="s">
        <v>42</v>
      </c>
      <c r="B59" s="24" t="s">
        <v>10</v>
      </c>
      <c r="C59" s="24" t="s">
        <v>11</v>
      </c>
      <c r="D59" s="24" t="s">
        <v>43</v>
      </c>
      <c r="E59" s="52"/>
      <c r="F59" s="52"/>
    </row>
    <row r="60" spans="1:6">
      <c r="A60" s="27" t="s">
        <v>44</v>
      </c>
      <c r="B60" s="28"/>
      <c r="C60" s="28">
        <v>0</v>
      </c>
      <c r="D60" s="28">
        <v>0</v>
      </c>
      <c r="E60" s="52"/>
      <c r="F60" s="52"/>
    </row>
    <row r="61" spans="1:6">
      <c r="A61" s="42" t="s">
        <v>8</v>
      </c>
      <c r="B61" s="28"/>
      <c r="C61" s="28">
        <v>0</v>
      </c>
      <c r="D61" s="28">
        <v>0</v>
      </c>
      <c r="E61" s="52"/>
      <c r="F61" s="52"/>
    </row>
    <row r="62" spans="1:6">
      <c r="A62" s="53"/>
      <c r="B62" s="54"/>
      <c r="C62" s="54">
        <v>0</v>
      </c>
      <c r="D62" s="54">
        <v>0</v>
      </c>
      <c r="E62" s="52"/>
      <c r="F62" s="52"/>
    </row>
    <row r="63" spans="1:6">
      <c r="A63" s="43"/>
      <c r="B63" s="52"/>
      <c r="C63" s="52"/>
      <c r="D63" s="52"/>
      <c r="E63" s="52"/>
      <c r="F63" s="52"/>
    </row>
    <row r="64" spans="1:6">
      <c r="A64" s="43"/>
      <c r="B64" s="52"/>
      <c r="C64" s="52"/>
      <c r="D64" s="52"/>
      <c r="E64" s="52"/>
      <c r="F64" s="52"/>
    </row>
    <row r="65" spans="1:5">
      <c r="A65" s="41"/>
    </row>
    <row r="66" spans="1:5" ht="12">
      <c r="A66" s="20" t="s">
        <v>45</v>
      </c>
    </row>
    <row r="68" spans="1:5">
      <c r="A68" s="41"/>
    </row>
    <row r="69" spans="1:5" ht="24" customHeight="1">
      <c r="A69" s="24" t="s">
        <v>46</v>
      </c>
      <c r="B69" s="24" t="s">
        <v>47</v>
      </c>
      <c r="C69" s="24" t="s">
        <v>48</v>
      </c>
      <c r="D69" s="24" t="s">
        <v>49</v>
      </c>
      <c r="E69" s="24" t="s">
        <v>50</v>
      </c>
    </row>
    <row r="70" spans="1:5">
      <c r="A70" s="27" t="s">
        <v>51</v>
      </c>
      <c r="B70" s="55">
        <v>14000000</v>
      </c>
      <c r="C70" s="35">
        <v>14000000</v>
      </c>
      <c r="D70" s="35">
        <f>C70-B70</f>
        <v>0</v>
      </c>
      <c r="E70" s="35">
        <v>0</v>
      </c>
    </row>
    <row r="71" spans="1:5">
      <c r="A71" s="27" t="s">
        <v>52</v>
      </c>
      <c r="B71" s="55">
        <v>74737729.200000003</v>
      </c>
      <c r="C71" s="35">
        <v>74737729.200000003</v>
      </c>
      <c r="D71" s="35">
        <f t="shared" ref="D71:D81" si="1">C71-B71</f>
        <v>0</v>
      </c>
      <c r="E71" s="35"/>
    </row>
    <row r="72" spans="1:5">
      <c r="A72" s="27" t="s">
        <v>53</v>
      </c>
      <c r="B72" s="55">
        <v>558272.79</v>
      </c>
      <c r="C72" s="35">
        <v>558272.79</v>
      </c>
      <c r="D72" s="35">
        <f t="shared" si="1"/>
        <v>0</v>
      </c>
      <c r="E72" s="35"/>
    </row>
    <row r="73" spans="1:5">
      <c r="A73" s="27" t="s">
        <v>54</v>
      </c>
      <c r="B73" s="55">
        <v>27419166.670000002</v>
      </c>
      <c r="C73" s="35">
        <v>27419166.670000002</v>
      </c>
      <c r="D73" s="35">
        <f t="shared" si="1"/>
        <v>0</v>
      </c>
      <c r="E73" s="35"/>
    </row>
    <row r="74" spans="1:5">
      <c r="A74" s="27" t="s">
        <v>55</v>
      </c>
      <c r="B74" s="55">
        <v>53597229.07</v>
      </c>
      <c r="C74" s="35">
        <v>53597229.07</v>
      </c>
      <c r="D74" s="35">
        <f t="shared" si="1"/>
        <v>0</v>
      </c>
      <c r="E74" s="35"/>
    </row>
    <row r="75" spans="1:5">
      <c r="A75" s="27" t="s">
        <v>56</v>
      </c>
      <c r="B75" s="55">
        <v>12483940.23</v>
      </c>
      <c r="C75" s="35">
        <v>13099205.890000001</v>
      </c>
      <c r="D75" s="35">
        <f t="shared" si="1"/>
        <v>615265.66000000015</v>
      </c>
      <c r="E75" s="35"/>
    </row>
    <row r="76" spans="1:5">
      <c r="A76" s="27" t="s">
        <v>57</v>
      </c>
      <c r="B76" s="55">
        <v>233474.09</v>
      </c>
      <c r="C76" s="35">
        <v>233474.09</v>
      </c>
      <c r="D76" s="35">
        <f t="shared" si="1"/>
        <v>0</v>
      </c>
      <c r="E76" s="35"/>
    </row>
    <row r="77" spans="1:5">
      <c r="A77" s="27" t="s">
        <v>58</v>
      </c>
      <c r="B77" s="55">
        <v>3061800.7</v>
      </c>
      <c r="C77" s="35">
        <v>3061800.7</v>
      </c>
      <c r="D77" s="35">
        <f t="shared" si="1"/>
        <v>0</v>
      </c>
      <c r="E77" s="35"/>
    </row>
    <row r="78" spans="1:5">
      <c r="A78" s="27" t="s">
        <v>59</v>
      </c>
      <c r="B78" s="55">
        <v>10318612.109999999</v>
      </c>
      <c r="C78" s="35">
        <v>10318612.109999999</v>
      </c>
      <c r="D78" s="35">
        <f t="shared" si="1"/>
        <v>0</v>
      </c>
      <c r="E78" s="35"/>
    </row>
    <row r="79" spans="1:5">
      <c r="A79" s="27" t="s">
        <v>60</v>
      </c>
      <c r="B79" s="55">
        <v>2903995.82</v>
      </c>
      <c r="C79" s="35">
        <v>2903995.82</v>
      </c>
      <c r="D79" s="35">
        <f t="shared" si="1"/>
        <v>0</v>
      </c>
      <c r="E79" s="35"/>
    </row>
    <row r="80" spans="1:5">
      <c r="A80" s="27" t="s">
        <v>61</v>
      </c>
      <c r="B80" s="55">
        <v>2861415.3</v>
      </c>
      <c r="C80" s="35">
        <v>2861415.3</v>
      </c>
      <c r="D80" s="35">
        <f t="shared" si="1"/>
        <v>0</v>
      </c>
      <c r="E80" s="35"/>
    </row>
    <row r="81" spans="1:5">
      <c r="A81" s="27" t="s">
        <v>62</v>
      </c>
      <c r="B81" s="55">
        <v>1736173.15</v>
      </c>
      <c r="C81" s="35">
        <v>1736173.15</v>
      </c>
      <c r="D81" s="35">
        <f t="shared" si="1"/>
        <v>0</v>
      </c>
      <c r="E81" s="35"/>
    </row>
    <row r="82" spans="1:5">
      <c r="A82" s="56" t="s">
        <v>63</v>
      </c>
      <c r="B82" s="57">
        <f>SUM(B70:B81)</f>
        <v>203911809.13000003</v>
      </c>
      <c r="C82" s="57">
        <f t="shared" ref="C82:E82" si="2">SUM(C70:C81)</f>
        <v>204527074.78999999</v>
      </c>
      <c r="D82" s="57">
        <f t="shared" si="2"/>
        <v>615265.66000000015</v>
      </c>
      <c r="E82" s="57">
        <f t="shared" si="2"/>
        <v>0</v>
      </c>
    </row>
    <row r="83" spans="1:5">
      <c r="A83" s="27"/>
      <c r="B83" s="55"/>
      <c r="C83" s="35"/>
      <c r="D83" s="35"/>
      <c r="E83" s="35">
        <v>0</v>
      </c>
    </row>
    <row r="84" spans="1:5">
      <c r="A84" s="27" t="s">
        <v>64</v>
      </c>
      <c r="B84" s="55">
        <v>2190051.2400000002</v>
      </c>
      <c r="C84" s="35">
        <v>2190051.2400000002</v>
      </c>
      <c r="D84" s="35">
        <f>C84-B84</f>
        <v>0</v>
      </c>
      <c r="E84" s="35">
        <v>0</v>
      </c>
    </row>
    <row r="85" spans="1:5">
      <c r="A85" s="27" t="s">
        <v>65</v>
      </c>
      <c r="B85" s="55">
        <v>9490547.9000000004</v>
      </c>
      <c r="C85" s="35">
        <v>9490547.9000000004</v>
      </c>
      <c r="D85" s="35">
        <f t="shared" ref="D85:D116" si="3">C85-B85</f>
        <v>0</v>
      </c>
      <c r="E85" s="35"/>
    </row>
    <row r="86" spans="1:5">
      <c r="A86" s="27" t="s">
        <v>66</v>
      </c>
      <c r="B86" s="55">
        <v>1415409.58</v>
      </c>
      <c r="C86" s="35">
        <v>1415409.58</v>
      </c>
      <c r="D86" s="35">
        <f t="shared" si="3"/>
        <v>0</v>
      </c>
      <c r="E86" s="35"/>
    </row>
    <row r="87" spans="1:5">
      <c r="A87" s="27" t="s">
        <v>67</v>
      </c>
      <c r="B87" s="55">
        <v>5134433.58</v>
      </c>
      <c r="C87" s="35">
        <v>5134433.58</v>
      </c>
      <c r="D87" s="35">
        <f t="shared" si="3"/>
        <v>0</v>
      </c>
      <c r="E87" s="35"/>
    </row>
    <row r="88" spans="1:5">
      <c r="A88" s="27" t="s">
        <v>68</v>
      </c>
      <c r="B88" s="55">
        <v>7872961.9800000004</v>
      </c>
      <c r="C88" s="35">
        <v>7872961.9800000004</v>
      </c>
      <c r="D88" s="35">
        <f t="shared" si="3"/>
        <v>0</v>
      </c>
      <c r="E88" s="35"/>
    </row>
    <row r="89" spans="1:5">
      <c r="A89" s="27" t="s">
        <v>69</v>
      </c>
      <c r="B89" s="55">
        <v>495814.87</v>
      </c>
      <c r="C89" s="35">
        <v>495814.87</v>
      </c>
      <c r="D89" s="35">
        <f t="shared" si="3"/>
        <v>0</v>
      </c>
      <c r="E89" s="35"/>
    </row>
    <row r="90" spans="1:5">
      <c r="A90" s="27" t="s">
        <v>70</v>
      </c>
      <c r="B90" s="55">
        <v>1718689.97</v>
      </c>
      <c r="C90" s="35">
        <v>1718689.97</v>
      </c>
      <c r="D90" s="35">
        <f t="shared" si="3"/>
        <v>0</v>
      </c>
      <c r="E90" s="35"/>
    </row>
    <row r="91" spans="1:5">
      <c r="A91" s="27" t="s">
        <v>71</v>
      </c>
      <c r="B91" s="55">
        <v>436754.33</v>
      </c>
      <c r="C91" s="35">
        <v>436754.33</v>
      </c>
      <c r="D91" s="35">
        <f t="shared" si="3"/>
        <v>0</v>
      </c>
      <c r="E91" s="35"/>
    </row>
    <row r="92" spans="1:5">
      <c r="A92" s="27" t="s">
        <v>72</v>
      </c>
      <c r="B92" s="55">
        <v>93954.39</v>
      </c>
      <c r="C92" s="35">
        <v>93954.39</v>
      </c>
      <c r="D92" s="35">
        <f t="shared" si="3"/>
        <v>0</v>
      </c>
      <c r="E92" s="35"/>
    </row>
    <row r="93" spans="1:5">
      <c r="A93" s="27" t="s">
        <v>73</v>
      </c>
      <c r="B93" s="55">
        <v>278987.15000000002</v>
      </c>
      <c r="C93" s="35">
        <v>278987.15000000002</v>
      </c>
      <c r="D93" s="35">
        <f t="shared" si="3"/>
        <v>0</v>
      </c>
      <c r="E93" s="35"/>
    </row>
    <row r="94" spans="1:5">
      <c r="A94" s="27" t="s">
        <v>74</v>
      </c>
      <c r="B94" s="55">
        <v>4879144.38</v>
      </c>
      <c r="C94" s="35">
        <v>4879144.38</v>
      </c>
      <c r="D94" s="35">
        <f t="shared" si="3"/>
        <v>0</v>
      </c>
      <c r="E94" s="35"/>
    </row>
    <row r="95" spans="1:5">
      <c r="A95" s="27" t="s">
        <v>75</v>
      </c>
      <c r="B95" s="55">
        <v>531571.37</v>
      </c>
      <c r="C95" s="35">
        <v>531571.37</v>
      </c>
      <c r="D95" s="35">
        <f t="shared" si="3"/>
        <v>0</v>
      </c>
      <c r="E95" s="35"/>
    </row>
    <row r="96" spans="1:5">
      <c r="A96" s="27" t="s">
        <v>76</v>
      </c>
      <c r="B96" s="55">
        <v>689803.84</v>
      </c>
      <c r="C96" s="35">
        <v>689803.84</v>
      </c>
      <c r="D96" s="35">
        <f t="shared" si="3"/>
        <v>0</v>
      </c>
      <c r="E96" s="35"/>
    </row>
    <row r="97" spans="1:5">
      <c r="A97" s="27" t="s">
        <v>77</v>
      </c>
      <c r="B97" s="55">
        <v>79539.22</v>
      </c>
      <c r="C97" s="35">
        <v>79539.22</v>
      </c>
      <c r="D97" s="35">
        <f t="shared" si="3"/>
        <v>0</v>
      </c>
      <c r="E97" s="35"/>
    </row>
    <row r="98" spans="1:5">
      <c r="A98" s="27" t="s">
        <v>78</v>
      </c>
      <c r="B98" s="55">
        <v>870566</v>
      </c>
      <c r="C98" s="35">
        <v>870566</v>
      </c>
      <c r="D98" s="35">
        <f t="shared" si="3"/>
        <v>0</v>
      </c>
      <c r="E98" s="35"/>
    </row>
    <row r="99" spans="1:5">
      <c r="A99" s="27" t="s">
        <v>79</v>
      </c>
      <c r="B99" s="55">
        <v>3747354</v>
      </c>
      <c r="C99" s="35">
        <v>3747354</v>
      </c>
      <c r="D99" s="35">
        <f t="shared" si="3"/>
        <v>0</v>
      </c>
      <c r="E99" s="35"/>
    </row>
    <row r="100" spans="1:5">
      <c r="A100" s="27" t="s">
        <v>80</v>
      </c>
      <c r="B100" s="55">
        <v>5478.26</v>
      </c>
      <c r="C100" s="35">
        <v>5478.26</v>
      </c>
      <c r="D100" s="35">
        <f t="shared" si="3"/>
        <v>0</v>
      </c>
      <c r="E100" s="35"/>
    </row>
    <row r="101" spans="1:5">
      <c r="A101" s="27" t="s">
        <v>81</v>
      </c>
      <c r="B101" s="55">
        <v>278586.09000000003</v>
      </c>
      <c r="C101" s="35">
        <v>278586.09000000003</v>
      </c>
      <c r="D101" s="35">
        <f t="shared" si="3"/>
        <v>0</v>
      </c>
      <c r="E101" s="35"/>
    </row>
    <row r="102" spans="1:5">
      <c r="A102" s="27" t="s">
        <v>82</v>
      </c>
      <c r="B102" s="55">
        <v>28155</v>
      </c>
      <c r="C102" s="35">
        <v>28155</v>
      </c>
      <c r="D102" s="35">
        <f t="shared" si="3"/>
        <v>0</v>
      </c>
      <c r="E102" s="35"/>
    </row>
    <row r="103" spans="1:5">
      <c r="A103" s="27" t="s">
        <v>83</v>
      </c>
      <c r="B103" s="55">
        <v>225354.35</v>
      </c>
      <c r="C103" s="35">
        <v>225354.35</v>
      </c>
      <c r="D103" s="35">
        <f t="shared" si="3"/>
        <v>0</v>
      </c>
      <c r="E103" s="35"/>
    </row>
    <row r="104" spans="1:5">
      <c r="A104" s="27" t="s">
        <v>84</v>
      </c>
      <c r="B104" s="55">
        <v>12586</v>
      </c>
      <c r="C104" s="35">
        <v>12586</v>
      </c>
      <c r="D104" s="35">
        <f t="shared" si="3"/>
        <v>0</v>
      </c>
      <c r="E104" s="35"/>
    </row>
    <row r="105" spans="1:5">
      <c r="A105" s="27" t="s">
        <v>85</v>
      </c>
      <c r="B105" s="55">
        <v>98083.34</v>
      </c>
      <c r="C105" s="35">
        <v>98083.34</v>
      </c>
      <c r="D105" s="35">
        <f t="shared" si="3"/>
        <v>0</v>
      </c>
      <c r="E105" s="35"/>
    </row>
    <row r="106" spans="1:5">
      <c r="A106" s="27" t="s">
        <v>86</v>
      </c>
      <c r="B106" s="55">
        <v>7194817.6299999999</v>
      </c>
      <c r="C106" s="35">
        <v>7194817.6299999999</v>
      </c>
      <c r="D106" s="35">
        <f t="shared" si="3"/>
        <v>0</v>
      </c>
      <c r="E106" s="35"/>
    </row>
    <row r="107" spans="1:5">
      <c r="A107" s="27" t="s">
        <v>87</v>
      </c>
      <c r="B107" s="55">
        <v>24190985.890000001</v>
      </c>
      <c r="C107" s="35">
        <v>24190985.890000001</v>
      </c>
      <c r="D107" s="35">
        <f t="shared" si="3"/>
        <v>0</v>
      </c>
      <c r="E107" s="35"/>
    </row>
    <row r="108" spans="1:5">
      <c r="A108" s="27" t="s">
        <v>88</v>
      </c>
      <c r="B108" s="55">
        <v>160353.76</v>
      </c>
      <c r="C108" s="35">
        <v>160353.76</v>
      </c>
      <c r="D108" s="35">
        <f t="shared" si="3"/>
        <v>0</v>
      </c>
      <c r="E108" s="35"/>
    </row>
    <row r="109" spans="1:5">
      <c r="A109" s="27" t="s">
        <v>89</v>
      </c>
      <c r="B109" s="55">
        <v>893976.22</v>
      </c>
      <c r="C109" s="35">
        <v>893976.22</v>
      </c>
      <c r="D109" s="35">
        <f t="shared" si="3"/>
        <v>0</v>
      </c>
      <c r="E109" s="35"/>
    </row>
    <row r="110" spans="1:5">
      <c r="A110" s="27" t="s">
        <v>90</v>
      </c>
      <c r="B110" s="55">
        <v>367089.21</v>
      </c>
      <c r="C110" s="35">
        <v>367089.21</v>
      </c>
      <c r="D110" s="35">
        <f t="shared" si="3"/>
        <v>0</v>
      </c>
      <c r="E110" s="35"/>
    </row>
    <row r="111" spans="1:5">
      <c r="A111" s="27" t="s">
        <v>91</v>
      </c>
      <c r="B111" s="55">
        <v>555907.65</v>
      </c>
      <c r="C111" s="35">
        <v>555907.65</v>
      </c>
      <c r="D111" s="35">
        <f t="shared" si="3"/>
        <v>0</v>
      </c>
      <c r="E111" s="35"/>
    </row>
    <row r="112" spans="1:5">
      <c r="A112" s="27" t="s">
        <v>92</v>
      </c>
      <c r="B112" s="55">
        <v>648842.04</v>
      </c>
      <c r="C112" s="35">
        <v>648842.04</v>
      </c>
      <c r="D112" s="35">
        <f t="shared" si="3"/>
        <v>0</v>
      </c>
      <c r="E112" s="35"/>
    </row>
    <row r="113" spans="1:5">
      <c r="A113" s="27" t="s">
        <v>93</v>
      </c>
      <c r="B113" s="55">
        <v>331222.46000000002</v>
      </c>
      <c r="C113" s="35">
        <v>331222.46000000002</v>
      </c>
      <c r="D113" s="35">
        <f t="shared" si="3"/>
        <v>0</v>
      </c>
      <c r="E113" s="35"/>
    </row>
    <row r="114" spans="1:5">
      <c r="A114" s="27" t="s">
        <v>94</v>
      </c>
      <c r="B114" s="55">
        <v>298396.83</v>
      </c>
      <c r="C114" s="35">
        <v>298396.83</v>
      </c>
      <c r="D114" s="35">
        <f t="shared" si="3"/>
        <v>0</v>
      </c>
      <c r="E114" s="35"/>
    </row>
    <row r="115" spans="1:5">
      <c r="A115" s="27" t="s">
        <v>95</v>
      </c>
      <c r="B115" s="55">
        <v>1813167.92</v>
      </c>
      <c r="C115" s="35">
        <v>1813167.92</v>
      </c>
      <c r="D115" s="35">
        <f t="shared" si="3"/>
        <v>0</v>
      </c>
      <c r="E115" s="35"/>
    </row>
    <row r="116" spans="1:5">
      <c r="A116" s="27" t="s">
        <v>96</v>
      </c>
      <c r="B116" s="55">
        <v>104765.02</v>
      </c>
      <c r="C116" s="35">
        <v>104765.02</v>
      </c>
      <c r="D116" s="35">
        <f t="shared" si="3"/>
        <v>0</v>
      </c>
      <c r="E116" s="35"/>
    </row>
    <row r="117" spans="1:5">
      <c r="A117" s="56" t="s">
        <v>97</v>
      </c>
      <c r="B117" s="57">
        <f>SUM(B84:B116)</f>
        <v>77133351.470000014</v>
      </c>
      <c r="C117" s="57">
        <f t="shared" ref="C117:E117" si="4">SUM(C84:C116)</f>
        <v>77133351.470000014</v>
      </c>
      <c r="D117" s="57">
        <f t="shared" si="4"/>
        <v>0</v>
      </c>
      <c r="E117" s="57">
        <f t="shared" si="4"/>
        <v>0</v>
      </c>
    </row>
    <row r="118" spans="1:5">
      <c r="A118" s="27"/>
      <c r="B118" s="55"/>
      <c r="C118" s="35"/>
      <c r="D118" s="35"/>
      <c r="E118" s="35"/>
    </row>
    <row r="119" spans="1:5">
      <c r="A119" s="27" t="s">
        <v>98</v>
      </c>
      <c r="B119" s="55">
        <v>-5585201.1399999997</v>
      </c>
      <c r="C119" s="35">
        <v>-5585201.1399999997</v>
      </c>
      <c r="D119" s="35">
        <f>C119-B119</f>
        <v>0</v>
      </c>
      <c r="E119" s="35"/>
    </row>
    <row r="120" spans="1:5">
      <c r="A120" s="27" t="s">
        <v>99</v>
      </c>
      <c r="B120" s="55">
        <v>-308931.58</v>
      </c>
      <c r="C120" s="35">
        <v>-308931.58</v>
      </c>
      <c r="D120" s="35">
        <f t="shared" ref="D120:D138" si="5">C120-B120</f>
        <v>0</v>
      </c>
      <c r="E120" s="35"/>
    </row>
    <row r="121" spans="1:5">
      <c r="A121" s="27" t="s">
        <v>100</v>
      </c>
      <c r="B121" s="55">
        <v>-10124255.560000001</v>
      </c>
      <c r="C121" s="35">
        <v>-10124255.560000001</v>
      </c>
      <c r="D121" s="35">
        <f t="shared" si="5"/>
        <v>0</v>
      </c>
      <c r="E121" s="35"/>
    </row>
    <row r="122" spans="1:5">
      <c r="A122" s="27" t="s">
        <v>101</v>
      </c>
      <c r="B122" s="55">
        <v>-1084181.0900000001</v>
      </c>
      <c r="C122" s="35">
        <v>-1084181.0900000001</v>
      </c>
      <c r="D122" s="35">
        <f t="shared" si="5"/>
        <v>0</v>
      </c>
      <c r="E122" s="35"/>
    </row>
    <row r="123" spans="1:5">
      <c r="A123" s="27" t="s">
        <v>102</v>
      </c>
      <c r="B123" s="55">
        <v>-65089.33</v>
      </c>
      <c r="C123" s="35">
        <v>-65089.33</v>
      </c>
      <c r="D123" s="35">
        <f t="shared" si="5"/>
        <v>0</v>
      </c>
      <c r="E123" s="35"/>
    </row>
    <row r="124" spans="1:5">
      <c r="A124" s="27" t="s">
        <v>103</v>
      </c>
      <c r="B124" s="55">
        <v>-23081.39</v>
      </c>
      <c r="C124" s="35">
        <v>-23081.39</v>
      </c>
      <c r="D124" s="35">
        <f t="shared" si="5"/>
        <v>0</v>
      </c>
      <c r="E124" s="35"/>
    </row>
    <row r="125" spans="1:5">
      <c r="A125" s="27" t="s">
        <v>104</v>
      </c>
      <c r="B125" s="55">
        <v>-2961827.43</v>
      </c>
      <c r="C125" s="35">
        <v>-2961827.43</v>
      </c>
      <c r="D125" s="35">
        <f t="shared" si="5"/>
        <v>0</v>
      </c>
      <c r="E125" s="35"/>
    </row>
    <row r="126" spans="1:5">
      <c r="A126" s="27" t="s">
        <v>105</v>
      </c>
      <c r="B126" s="55">
        <v>-814180.21</v>
      </c>
      <c r="C126" s="35">
        <v>-814180.21</v>
      </c>
      <c r="D126" s="35">
        <f t="shared" si="5"/>
        <v>0</v>
      </c>
      <c r="E126" s="35"/>
    </row>
    <row r="127" spans="1:5">
      <c r="A127" s="27" t="s">
        <v>106</v>
      </c>
      <c r="B127" s="55">
        <v>-45666.22</v>
      </c>
      <c r="C127" s="35">
        <v>-45666.22</v>
      </c>
      <c r="D127" s="35">
        <f t="shared" si="5"/>
        <v>0</v>
      </c>
      <c r="E127" s="35"/>
    </row>
    <row r="128" spans="1:5">
      <c r="A128" s="27" t="s">
        <v>107</v>
      </c>
      <c r="B128" s="55">
        <v>-2325862</v>
      </c>
      <c r="C128" s="35">
        <v>-2325862</v>
      </c>
      <c r="D128" s="35">
        <f t="shared" si="5"/>
        <v>0</v>
      </c>
      <c r="E128" s="35"/>
    </row>
    <row r="129" spans="1:5">
      <c r="A129" s="27" t="s">
        <v>108</v>
      </c>
      <c r="B129" s="55">
        <v>-4337.26</v>
      </c>
      <c r="C129" s="35">
        <v>-4337.26</v>
      </c>
      <c r="D129" s="35">
        <f t="shared" si="5"/>
        <v>0</v>
      </c>
      <c r="E129" s="35"/>
    </row>
    <row r="130" spans="1:5">
      <c r="A130" s="27" t="s">
        <v>109</v>
      </c>
      <c r="B130" s="55">
        <v>-79039.09</v>
      </c>
      <c r="C130" s="35">
        <v>-79039.09</v>
      </c>
      <c r="D130" s="35">
        <f t="shared" si="5"/>
        <v>0</v>
      </c>
      <c r="E130" s="35"/>
    </row>
    <row r="131" spans="1:5">
      <c r="A131" s="27" t="s">
        <v>110</v>
      </c>
      <c r="B131" s="55">
        <v>-5559</v>
      </c>
      <c r="C131" s="35">
        <v>-5559</v>
      </c>
      <c r="D131" s="35">
        <f t="shared" si="5"/>
        <v>0</v>
      </c>
      <c r="E131" s="35"/>
    </row>
    <row r="132" spans="1:5">
      <c r="A132" s="27" t="s">
        <v>111</v>
      </c>
      <c r="B132" s="55">
        <v>-98083.34</v>
      </c>
      <c r="C132" s="35">
        <v>-98083.34</v>
      </c>
      <c r="D132" s="35">
        <f t="shared" si="5"/>
        <v>0</v>
      </c>
      <c r="E132" s="35"/>
    </row>
    <row r="133" spans="1:5">
      <c r="A133" s="27" t="s">
        <v>112</v>
      </c>
      <c r="B133" s="55">
        <v>-23945165.52</v>
      </c>
      <c r="C133" s="35">
        <v>-23945165.52</v>
      </c>
      <c r="D133" s="35">
        <f t="shared" si="5"/>
        <v>0</v>
      </c>
      <c r="E133" s="35"/>
    </row>
    <row r="134" spans="1:5">
      <c r="A134" s="27" t="s">
        <v>113</v>
      </c>
      <c r="B134" s="55">
        <v>-52115.76</v>
      </c>
      <c r="C134" s="35">
        <v>-52115.76</v>
      </c>
      <c r="D134" s="35">
        <f t="shared" si="5"/>
        <v>0</v>
      </c>
      <c r="E134" s="35"/>
    </row>
    <row r="135" spans="1:5">
      <c r="A135" s="27" t="s">
        <v>114</v>
      </c>
      <c r="B135" s="55">
        <v>-622573.43000000005</v>
      </c>
      <c r="C135" s="35">
        <v>-622573.43000000005</v>
      </c>
      <c r="D135" s="35">
        <f t="shared" si="5"/>
        <v>0</v>
      </c>
      <c r="E135" s="35"/>
    </row>
    <row r="136" spans="1:5">
      <c r="A136" s="27" t="s">
        <v>115</v>
      </c>
      <c r="B136" s="55">
        <v>-683411.69</v>
      </c>
      <c r="C136" s="35">
        <v>-683411.69</v>
      </c>
      <c r="D136" s="35">
        <f t="shared" si="5"/>
        <v>0</v>
      </c>
      <c r="E136" s="35"/>
    </row>
    <row r="137" spans="1:5">
      <c r="A137" s="27" t="s">
        <v>116</v>
      </c>
      <c r="B137" s="55">
        <v>-273336.28999999998</v>
      </c>
      <c r="C137" s="35">
        <v>-273336.28999999998</v>
      </c>
      <c r="D137" s="35">
        <f t="shared" si="5"/>
        <v>0</v>
      </c>
      <c r="E137" s="35"/>
    </row>
    <row r="138" spans="1:5">
      <c r="A138" s="27" t="s">
        <v>117</v>
      </c>
      <c r="B138" s="55">
        <v>-484770.94</v>
      </c>
      <c r="C138" s="35">
        <v>-484770.94</v>
      </c>
      <c r="D138" s="35">
        <f t="shared" si="5"/>
        <v>0</v>
      </c>
      <c r="E138" s="35"/>
    </row>
    <row r="139" spans="1:5">
      <c r="A139" s="58" t="s">
        <v>118</v>
      </c>
      <c r="B139" s="57">
        <f>SUM(B119:B138)</f>
        <v>-49586668.269999988</v>
      </c>
      <c r="C139" s="57">
        <f t="shared" ref="C139:E139" si="6">SUM(C119:C138)</f>
        <v>-49586668.269999988</v>
      </c>
      <c r="D139" s="57">
        <f t="shared" si="6"/>
        <v>0</v>
      </c>
      <c r="E139" s="57">
        <f t="shared" si="6"/>
        <v>0</v>
      </c>
    </row>
    <row r="140" spans="1:5">
      <c r="A140" s="29"/>
      <c r="B140" s="37"/>
      <c r="C140" s="37"/>
      <c r="D140" s="37"/>
      <c r="E140" s="37">
        <v>0</v>
      </c>
    </row>
    <row r="143" spans="1:5" ht="21.75" customHeight="1">
      <c r="A143" s="23" t="s">
        <v>119</v>
      </c>
      <c r="B143" s="24" t="s">
        <v>47</v>
      </c>
      <c r="C143" s="24" t="s">
        <v>48</v>
      </c>
      <c r="D143" s="24" t="s">
        <v>49</v>
      </c>
      <c r="E143" s="24" t="s">
        <v>50</v>
      </c>
    </row>
    <row r="144" spans="1:5">
      <c r="A144" s="25" t="s">
        <v>120</v>
      </c>
      <c r="B144" s="26"/>
      <c r="C144" s="26"/>
      <c r="D144" s="26"/>
      <c r="E144" s="26"/>
    </row>
    <row r="145" spans="1:5">
      <c r="A145" s="27"/>
      <c r="B145" s="28"/>
      <c r="C145" s="28"/>
      <c r="D145" s="28"/>
      <c r="E145" s="28"/>
    </row>
    <row r="146" spans="1:5">
      <c r="A146" s="27" t="s">
        <v>121</v>
      </c>
      <c r="B146" s="28"/>
      <c r="C146" s="28"/>
      <c r="D146" s="28"/>
      <c r="E146" s="28"/>
    </row>
    <row r="147" spans="1:5">
      <c r="A147" s="42" t="s">
        <v>122</v>
      </c>
      <c r="B147" s="28"/>
      <c r="C147" s="28"/>
      <c r="D147" s="28"/>
      <c r="E147" s="28"/>
    </row>
    <row r="148" spans="1:5">
      <c r="A148" s="27" t="s">
        <v>123</v>
      </c>
      <c r="B148" s="28"/>
      <c r="C148" s="28"/>
      <c r="D148" s="28"/>
      <c r="E148" s="28"/>
    </row>
    <row r="149" spans="1:5">
      <c r="A149" s="29"/>
      <c r="B149" s="30"/>
      <c r="C149" s="30"/>
      <c r="D149" s="30"/>
      <c r="E149" s="30"/>
    </row>
    <row r="152" spans="1:5" ht="27" customHeight="1">
      <c r="A152" s="23" t="s">
        <v>124</v>
      </c>
      <c r="B152" s="24" t="s">
        <v>10</v>
      </c>
    </row>
    <row r="153" spans="1:5">
      <c r="A153" s="25" t="s">
        <v>125</v>
      </c>
      <c r="B153" s="26"/>
    </row>
    <row r="154" spans="1:5">
      <c r="A154" s="42" t="s">
        <v>8</v>
      </c>
      <c r="B154" s="28"/>
    </row>
    <row r="155" spans="1:5">
      <c r="A155" s="29"/>
      <c r="B155" s="30"/>
    </row>
    <row r="158" spans="1:5" ht="22.5" customHeight="1">
      <c r="A158" s="59" t="s">
        <v>126</v>
      </c>
      <c r="B158" s="60" t="s">
        <v>10</v>
      </c>
      <c r="C158" s="61" t="s">
        <v>127</v>
      </c>
    </row>
    <row r="159" spans="1:5">
      <c r="A159" s="62"/>
      <c r="B159" s="63"/>
      <c r="C159" s="64"/>
    </row>
    <row r="160" spans="1:5">
      <c r="A160" s="65"/>
      <c r="B160" s="66"/>
      <c r="C160" s="67"/>
    </row>
    <row r="161" spans="1:5">
      <c r="A161" s="68" t="s">
        <v>8</v>
      </c>
      <c r="B161" s="69"/>
      <c r="C161" s="69"/>
    </row>
    <row r="162" spans="1:5">
      <c r="A162" s="70"/>
      <c r="B162" s="69"/>
      <c r="C162" s="69"/>
    </row>
    <row r="163" spans="1:5">
      <c r="A163" s="71"/>
      <c r="B163" s="72"/>
      <c r="C163" s="72"/>
    </row>
    <row r="167" spans="1:5" ht="12.75">
      <c r="A167" s="15" t="s">
        <v>128</v>
      </c>
    </row>
    <row r="169" spans="1:5" ht="20.25" customHeight="1">
      <c r="A169" s="59" t="s">
        <v>129</v>
      </c>
      <c r="B169" s="60" t="s">
        <v>10</v>
      </c>
      <c r="C169" s="24" t="s">
        <v>24</v>
      </c>
      <c r="D169" s="24" t="s">
        <v>25</v>
      </c>
      <c r="E169" s="24" t="s">
        <v>26</v>
      </c>
    </row>
    <row r="170" spans="1:5">
      <c r="A170" s="27" t="s">
        <v>130</v>
      </c>
      <c r="B170" s="35">
        <v>2384.14</v>
      </c>
      <c r="C170" s="35"/>
      <c r="D170" s="35"/>
      <c r="E170" s="35"/>
    </row>
    <row r="171" spans="1:5">
      <c r="A171" s="27" t="s">
        <v>131</v>
      </c>
      <c r="B171" s="35">
        <v>4</v>
      </c>
      <c r="C171" s="35"/>
      <c r="D171" s="35"/>
      <c r="E171" s="35"/>
    </row>
    <row r="172" spans="1:5">
      <c r="A172" s="27" t="s">
        <v>132</v>
      </c>
      <c r="B172" s="35">
        <v>78855.34</v>
      </c>
      <c r="C172" s="35"/>
      <c r="D172" s="35"/>
      <c r="E172" s="35"/>
    </row>
    <row r="173" spans="1:5">
      <c r="A173" s="27" t="s">
        <v>133</v>
      </c>
      <c r="B173" s="35">
        <v>-27840</v>
      </c>
      <c r="C173" s="35"/>
      <c r="D173" s="35"/>
      <c r="E173" s="35"/>
    </row>
    <row r="174" spans="1:5">
      <c r="A174" s="27" t="s">
        <v>134</v>
      </c>
      <c r="B174" s="35">
        <v>-240459.02</v>
      </c>
      <c r="C174" s="35"/>
      <c r="D174" s="35"/>
      <c r="E174" s="35"/>
    </row>
    <row r="175" spans="1:5">
      <c r="A175" s="27" t="s">
        <v>135</v>
      </c>
      <c r="B175" s="35">
        <v>-0.68</v>
      </c>
      <c r="C175" s="35"/>
      <c r="D175" s="35"/>
      <c r="E175" s="35"/>
    </row>
    <row r="176" spans="1:5">
      <c r="A176" s="27" t="s">
        <v>136</v>
      </c>
      <c r="B176" s="35">
        <v>-131830.49</v>
      </c>
      <c r="C176" s="35"/>
      <c r="D176" s="35"/>
      <c r="E176" s="35"/>
    </row>
    <row r="177" spans="1:5">
      <c r="A177" s="27" t="s">
        <v>137</v>
      </c>
      <c r="B177" s="35">
        <v>-2.39</v>
      </c>
      <c r="C177" s="35"/>
      <c r="D177" s="35"/>
      <c r="E177" s="35"/>
    </row>
    <row r="178" spans="1:5">
      <c r="A178" s="27" t="s">
        <v>138</v>
      </c>
      <c r="B178" s="35">
        <v>-13311.64</v>
      </c>
      <c r="C178" s="35"/>
      <c r="D178" s="35"/>
      <c r="E178" s="35"/>
    </row>
    <row r="179" spans="1:5">
      <c r="A179" s="27" t="s">
        <v>139</v>
      </c>
      <c r="B179" s="35">
        <v>-99383.37</v>
      </c>
      <c r="C179" s="35"/>
      <c r="D179" s="35"/>
      <c r="E179" s="35"/>
    </row>
    <row r="180" spans="1:5">
      <c r="A180" s="27" t="s">
        <v>140</v>
      </c>
      <c r="B180" s="35">
        <v>-139009.99</v>
      </c>
      <c r="C180" s="35"/>
      <c r="D180" s="35"/>
      <c r="E180" s="35"/>
    </row>
    <row r="181" spans="1:5">
      <c r="A181" s="27" t="s">
        <v>141</v>
      </c>
      <c r="B181" s="35">
        <v>-0.09</v>
      </c>
      <c r="C181" s="35"/>
      <c r="D181" s="35"/>
      <c r="E181" s="35"/>
    </row>
    <row r="182" spans="1:5">
      <c r="A182" s="27" t="s">
        <v>142</v>
      </c>
      <c r="B182" s="35">
        <v>-603071.05000000005</v>
      </c>
      <c r="C182" s="35"/>
      <c r="D182" s="35"/>
      <c r="E182" s="35"/>
    </row>
    <row r="183" spans="1:5">
      <c r="A183" s="27" t="s">
        <v>143</v>
      </c>
      <c r="B183" s="35">
        <v>-198948.53</v>
      </c>
      <c r="C183" s="35"/>
      <c r="D183" s="35"/>
      <c r="E183" s="35"/>
    </row>
    <row r="184" spans="1:5">
      <c r="A184" s="27" t="s">
        <v>144</v>
      </c>
      <c r="B184" s="35">
        <v>-577.70000000000005</v>
      </c>
      <c r="C184" s="35"/>
      <c r="D184" s="35"/>
      <c r="E184" s="35"/>
    </row>
    <row r="185" spans="1:5">
      <c r="A185" s="27" t="s">
        <v>145</v>
      </c>
      <c r="B185" s="35">
        <v>-20400.71</v>
      </c>
      <c r="C185" s="35"/>
      <c r="D185" s="35"/>
      <c r="E185" s="35"/>
    </row>
    <row r="186" spans="1:5">
      <c r="A186" s="27" t="s">
        <v>146</v>
      </c>
      <c r="B186" s="35">
        <v>-360272.29</v>
      </c>
      <c r="C186" s="35"/>
      <c r="D186" s="35"/>
      <c r="E186" s="35"/>
    </row>
    <row r="187" spans="1:5">
      <c r="A187" s="27" t="s">
        <v>147</v>
      </c>
      <c r="B187" s="35">
        <v>-33172.89</v>
      </c>
      <c r="C187" s="35"/>
      <c r="D187" s="35"/>
      <c r="E187" s="35"/>
    </row>
    <row r="188" spans="1:5">
      <c r="A188" s="29"/>
      <c r="B188" s="37"/>
      <c r="C188" s="37"/>
      <c r="D188" s="37"/>
      <c r="E188" s="37"/>
    </row>
    <row r="192" spans="1:5" ht="20.25" customHeight="1">
      <c r="A192" s="59" t="s">
        <v>148</v>
      </c>
      <c r="B192" s="60" t="s">
        <v>10</v>
      </c>
      <c r="C192" s="24" t="s">
        <v>149</v>
      </c>
      <c r="D192" s="24" t="s">
        <v>127</v>
      </c>
    </row>
    <row r="193" spans="1:4">
      <c r="A193" s="73" t="s">
        <v>150</v>
      </c>
      <c r="B193" s="74"/>
      <c r="C193" s="75"/>
      <c r="D193" s="76"/>
    </row>
    <row r="194" spans="1:4">
      <c r="A194" s="77" t="s">
        <v>8</v>
      </c>
      <c r="B194" s="78"/>
      <c r="C194" s="79"/>
      <c r="D194" s="80"/>
    </row>
    <row r="195" spans="1:4">
      <c r="A195" s="81"/>
      <c r="B195" s="82"/>
      <c r="C195" s="83"/>
      <c r="D195" s="84"/>
    </row>
    <row r="198" spans="1:4" ht="27.75" customHeight="1">
      <c r="A198" s="59" t="s">
        <v>151</v>
      </c>
      <c r="B198" s="60" t="s">
        <v>10</v>
      </c>
      <c r="C198" s="24" t="s">
        <v>149</v>
      </c>
      <c r="D198" s="24" t="s">
        <v>127</v>
      </c>
    </row>
    <row r="199" spans="1:4">
      <c r="A199" s="73" t="s">
        <v>152</v>
      </c>
      <c r="B199" s="74"/>
      <c r="C199" s="75"/>
      <c r="D199" s="76"/>
    </row>
    <row r="200" spans="1:4">
      <c r="A200" s="77" t="s">
        <v>8</v>
      </c>
      <c r="B200" s="78"/>
      <c r="C200" s="79"/>
      <c r="D200" s="80"/>
    </row>
    <row r="201" spans="1:4">
      <c r="A201" s="81"/>
      <c r="B201" s="82"/>
      <c r="C201" s="83"/>
      <c r="D201" s="84"/>
    </row>
    <row r="204" spans="1:4" ht="24" customHeight="1">
      <c r="A204" s="59" t="s">
        <v>153</v>
      </c>
      <c r="B204" s="60" t="s">
        <v>10</v>
      </c>
      <c r="C204" s="24" t="s">
        <v>149</v>
      </c>
      <c r="D204" s="24" t="s">
        <v>127</v>
      </c>
    </row>
    <row r="205" spans="1:4">
      <c r="A205" s="73" t="s">
        <v>154</v>
      </c>
      <c r="B205" s="74"/>
      <c r="C205" s="75"/>
      <c r="D205" s="76"/>
    </row>
    <row r="206" spans="1:4">
      <c r="A206" s="77" t="s">
        <v>8</v>
      </c>
      <c r="B206" s="78"/>
      <c r="C206" s="79"/>
      <c r="D206" s="80"/>
    </row>
    <row r="207" spans="1:4">
      <c r="A207" s="81"/>
      <c r="B207" s="82"/>
      <c r="C207" s="83"/>
      <c r="D207" s="84"/>
    </row>
    <row r="211" spans="1:6" ht="24" customHeight="1">
      <c r="A211" s="59" t="s">
        <v>155</v>
      </c>
      <c r="B211" s="60" t="s">
        <v>10</v>
      </c>
      <c r="C211" s="85" t="s">
        <v>149</v>
      </c>
      <c r="D211" s="85" t="s">
        <v>38</v>
      </c>
    </row>
    <row r="212" spans="1:6" ht="15">
      <c r="A212" s="73" t="s">
        <v>156</v>
      </c>
      <c r="B212" s="86"/>
      <c r="C212" s="86">
        <v>0</v>
      </c>
      <c r="D212" s="86">
        <v>0</v>
      </c>
    </row>
    <row r="213" spans="1:6" ht="15">
      <c r="A213" s="42" t="s">
        <v>8</v>
      </c>
      <c r="B213" s="87"/>
      <c r="C213" s="87">
        <v>0</v>
      </c>
      <c r="D213" s="87">
        <v>0</v>
      </c>
    </row>
    <row r="214" spans="1:6" ht="12.75">
      <c r="A214" s="88"/>
      <c r="B214" s="89"/>
      <c r="C214" s="89">
        <v>0</v>
      </c>
      <c r="D214" s="89">
        <v>0</v>
      </c>
    </row>
    <row r="218" spans="1:6" ht="12" customHeight="1">
      <c r="E218" s="22"/>
      <c r="F218" s="22"/>
    </row>
    <row r="219" spans="1:6" ht="12">
      <c r="A219" s="2" t="s">
        <v>157</v>
      </c>
      <c r="B219" s="90"/>
      <c r="C219" s="90"/>
      <c r="D219" s="90"/>
    </row>
    <row r="220" spans="1:6" ht="12">
      <c r="B220" s="90"/>
      <c r="C220" s="90"/>
      <c r="D220" s="90"/>
    </row>
    <row r="221" spans="1:6" ht="12">
      <c r="B221" s="90"/>
      <c r="C221" s="90"/>
      <c r="D221" s="90"/>
    </row>
    <row r="222" spans="1:6">
      <c r="F222" s="22"/>
    </row>
    <row r="223" spans="1:6" ht="12">
      <c r="A223" s="91"/>
      <c r="B223" s="90"/>
      <c r="C223" s="91"/>
      <c r="D223" s="91"/>
      <c r="E223" s="92"/>
      <c r="F223" s="92"/>
    </row>
    <row r="224" spans="1:6" ht="12">
      <c r="A224" s="93" t="s">
        <v>158</v>
      </c>
      <c r="B224" s="90"/>
      <c r="C224" s="96" t="s">
        <v>159</v>
      </c>
      <c r="D224" s="96"/>
      <c r="E224" s="22"/>
      <c r="F224" s="94"/>
    </row>
    <row r="225" spans="1:6" ht="12">
      <c r="A225" s="93" t="s">
        <v>160</v>
      </c>
      <c r="B225" s="90"/>
      <c r="C225" s="97" t="s">
        <v>161</v>
      </c>
      <c r="D225" s="97"/>
      <c r="E225" s="95"/>
      <c r="F225" s="95"/>
    </row>
    <row r="226" spans="1:6" ht="12">
      <c r="A226" s="90"/>
      <c r="B226" s="90"/>
      <c r="C226" s="90"/>
      <c r="D226" s="90"/>
      <c r="E226" s="90"/>
      <c r="F226" s="90"/>
    </row>
    <row r="227" spans="1:6" ht="12">
      <c r="A227" s="90"/>
      <c r="B227" s="90"/>
      <c r="C227" s="90"/>
      <c r="D227" s="90"/>
      <c r="E227" s="90"/>
      <c r="F227" s="90"/>
    </row>
    <row r="231" spans="1:6" ht="12.75" customHeight="1"/>
    <row r="234" spans="1:6" ht="12.75" customHeight="1"/>
  </sheetData>
  <mergeCells count="6">
    <mergeCell ref="A1:E1"/>
    <mergeCell ref="A2:F2"/>
    <mergeCell ref="A3:F3"/>
    <mergeCell ref="A8:E8"/>
    <mergeCell ref="C224:D224"/>
    <mergeCell ref="C225:D225"/>
  </mergeCells>
  <dataValidations count="8">
    <dataValidation allowBlank="1" showInputMessage="1" showErrorMessage="1" prompt="Diferencia entre el saldo final y el inicial presentados." sqref="D84:D116"/>
    <dataValidation allowBlank="1" showInputMessage="1" showErrorMessage="1" prompt="Saldo al 31 de diciembre del año anterior a la cuenta pública que se presenta." sqref="B84:B112"/>
    <dataValidation allowBlank="1" showInputMessage="1" showErrorMessage="1" prompt="Corresponde al nombre o descripción de la cuenta de acuerdo al Plan de Cuentas emitido por el CONAC." sqref="A84:A112"/>
    <dataValidation allowBlank="1" showInputMessage="1" showErrorMessage="1" prompt="Importe final del periodo que corresponde la cuenta pública presentada (mensual:  enero, febrero, marzo, etc.; trimestral: 1er, 2do, 3ro. o 4to.)." sqref="C84:C112"/>
    <dataValidation allowBlank="1" showInputMessage="1" showErrorMessage="1" prompt="Especificar origen de dicho recurso: Federal, Estatal, Municipal, Particulares." sqref="C192 C198 C204"/>
    <dataValidation allowBlank="1" showInputMessage="1" showErrorMessage="1" prompt="Características cualitativas significativas que les impacten financieramente." sqref="C158:D158 D192 D198 D204"/>
    <dataValidation allowBlank="1" showInputMessage="1" showErrorMessage="1" prompt="Corresponde al número de la cuenta de acuerdo al Plan de Cuentas emitido por el CONAC (DOF 22/11/2010)." sqref="A158"/>
    <dataValidation allowBlank="1" showInputMessage="1" showErrorMessage="1" prompt="Saldo final del periodo que corresponde la cuenta pública presentada (mensual:  enero, febrero, marzo, etc.; trimestral: 1er, 2do, 3ro. o 4to.)." sqref="B158 B192 B198 B204"/>
  </dataValidations>
  <pageMargins left="0.70866141732283472" right="0.70866141732283472" top="0.38" bottom="0.74803149606299213" header="0.31496062992125984" footer="0.31496062992125984"/>
  <pageSetup scale="56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2017-07-23T23:40:26Z</dcterms:created>
  <dcterms:modified xsi:type="dcterms:W3CDTF">2017-07-23T23:48:32Z</dcterms:modified>
</cp:coreProperties>
</file>