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SF" sheetId="1" r:id="rId1"/>
  </sheets>
  <definedNames>
    <definedName name="_xlnm.Print_Area" localSheetId="0">ESF!$A$1:$L$74</definedName>
  </definedNames>
  <calcPr calcId="144525"/>
</workbook>
</file>

<file path=xl/calcChain.xml><?xml version="1.0" encoding="utf-8"?>
<calcChain xmlns="http://schemas.openxmlformats.org/spreadsheetml/2006/main">
  <c r="J57" i="1" l="1"/>
  <c r="I57" i="1"/>
  <c r="J49" i="1"/>
  <c r="I49" i="1"/>
  <c r="J43" i="1"/>
  <c r="J62" i="1" s="1"/>
  <c r="I43" i="1"/>
  <c r="I62" i="1" s="1"/>
  <c r="E40" i="1"/>
  <c r="D40" i="1"/>
  <c r="J37" i="1"/>
  <c r="I37" i="1"/>
  <c r="J26" i="1"/>
  <c r="J39" i="1" s="1"/>
  <c r="I26" i="1"/>
  <c r="I39" i="1" s="1"/>
  <c r="E25" i="1"/>
  <c r="E42" i="1" s="1"/>
  <c r="D25" i="1"/>
  <c r="D42" i="1" s="1"/>
  <c r="I64" i="1" l="1"/>
  <c r="J64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<sst xmlns="http://schemas.openxmlformats.org/spreadsheetml/2006/main" count="72" uniqueCount="70">
  <si>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</si>
  <si>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 2015 y 2014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</si>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</sst>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2" applyNumberFormat="1" applyFont="1" applyFill="1" applyBorder="1" applyAlignment="1">
      <alignment vertical="center"/>
    </xf>
    <xf numFmtId="0" fontId="3" fillId="3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3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Continuous"/>
    </xf>
    <xf numFmtId="0" fontId="6" fillId="3" borderId="5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6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right" vertical="top"/>
    </xf>
    <xf numFmtId="165" fontId="3" fillId="3" borderId="7" xfId="1" applyNumberFormat="1" applyFont="1" applyFill="1" applyBorder="1" applyAlignment="1">
      <alignment horizontal="center"/>
    </xf>
    <xf numFmtId="0" fontId="6" fillId="3" borderId="8" xfId="0" applyFont="1" applyFill="1" applyBorder="1"/>
    <xf numFmtId="0" fontId="3" fillId="2" borderId="6" xfId="2" applyNumberFormat="1" applyFont="1" applyFill="1" applyBorder="1" applyAlignment="1">
      <alignment vertical="center"/>
    </xf>
    <xf numFmtId="0" fontId="3" fillId="2" borderId="7" xfId="2" applyNumberFormat="1" applyFont="1" applyFill="1" applyBorder="1" applyAlignment="1">
      <alignment vertical="center"/>
    </xf>
    <xf numFmtId="0" fontId="2" fillId="2" borderId="8" xfId="0" applyFont="1" applyFill="1" applyBorder="1"/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3" fontId="6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/>
    <xf numFmtId="4" fontId="2" fillId="2" borderId="0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6" fillId="2" borderId="7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>
      <alignment horizontal="justify" vertical="top" wrapText="1"/>
    </xf>
    <xf numFmtId="4" fontId="6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6" fillId="2" borderId="0" xfId="1" applyNumberFormat="1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4" fontId="7" fillId="2" borderId="0" xfId="0" applyNumberFormat="1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/>
    </xf>
    <xf numFmtId="4" fontId="3" fillId="2" borderId="0" xfId="1" applyNumberFormat="1" applyFont="1" applyFill="1" applyBorder="1" applyAlignment="1">
      <alignment vertical="top"/>
    </xf>
    <xf numFmtId="4" fontId="3" fillId="2" borderId="7" xfId="1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horizontal="left" vertical="top" wrapText="1"/>
    </xf>
    <xf numFmtId="4" fontId="3" fillId="2" borderId="7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 wrapText="1"/>
    </xf>
    <xf numFmtId="4" fontId="6" fillId="2" borderId="7" xfId="1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4" fontId="6" fillId="2" borderId="7" xfId="0" applyNumberFormat="1" applyFont="1" applyFill="1" applyBorder="1" applyAlignment="1">
      <alignment vertical="top"/>
    </xf>
    <xf numFmtId="4" fontId="2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left" vertical="top"/>
    </xf>
    <xf numFmtId="4" fontId="3" fillId="2" borderId="0" xfId="0" applyNumberFormat="1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vertical="top"/>
    </xf>
    <xf numFmtId="4" fontId="9" fillId="2" borderId="7" xfId="1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/>
    <xf numFmtId="0" fontId="2" fillId="2" borderId="6" xfId="0" applyFont="1" applyFill="1" applyBorder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43" fontId="6" fillId="2" borderId="7" xfId="1" applyFont="1" applyFill="1" applyBorder="1"/>
    <xf numFmtId="0" fontId="2" fillId="2" borderId="12" xfId="0" applyFont="1" applyFill="1" applyBorder="1"/>
    <xf numFmtId="0" fontId="6" fillId="2" borderId="13" xfId="0" applyFont="1" applyFill="1" applyBorder="1" applyAlignment="1">
      <alignment vertical="top"/>
    </xf>
    <xf numFmtId="0" fontId="6" fillId="2" borderId="13" xfId="0" applyFont="1" applyFill="1" applyBorder="1"/>
    <xf numFmtId="43" fontId="6" fillId="2" borderId="13" xfId="1" applyFont="1" applyFill="1" applyBorder="1"/>
    <xf numFmtId="0" fontId="2" fillId="2" borderId="13" xfId="0" applyFont="1" applyFill="1" applyBorder="1" applyAlignment="1">
      <alignment horizontal="right" vertical="top"/>
    </xf>
    <xf numFmtId="0" fontId="6" fillId="2" borderId="13" xfId="0" applyFont="1" applyFill="1" applyBorder="1" applyAlignment="1">
      <alignment vertical="center"/>
    </xf>
    <xf numFmtId="43" fontId="6" fillId="2" borderId="14" xfId="1" applyFont="1" applyFill="1" applyBorder="1"/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2" fillId="2" borderId="0" xfId="0" applyFont="1" applyFill="1" applyBorder="1" applyAlignment="1">
      <alignment horizontal="center"/>
    </xf>
  </cellXfs>
  <cellStyles count="8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2 2" xfId="5"/>
    <cellStyle name="Normal 9" xfId="6"/>
    <cellStyle name="Porcentaje 2" xfId="7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0</xdr:row>
      <xdr:rowOff>59532</xdr:rowOff>
    </xdr:from>
    <xdr:to>
      <xdr:col>1</xdr:col>
      <xdr:colOff>1607344</xdr:colOff>
      <xdr:row>4</xdr:row>
      <xdr:rowOff>163248</xdr:rowOff>
    </xdr:to>
    <xdr:sp macro="" textlink="">
      <xdr:nvSpPr>
        <xdr:cNvPr id="2" name="1 Rectángulo"/>
        <xdr:cNvSpPr/>
      </xdr:nvSpPr>
      <xdr:spPr>
        <a:xfrm>
          <a:off x="359569" y="59532"/>
          <a:ext cx="1571625" cy="59901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59532</xdr:rowOff>
    </xdr:from>
    <xdr:to>
      <xdr:col>1</xdr:col>
      <xdr:colOff>1607343</xdr:colOff>
      <xdr:row>5</xdr:row>
      <xdr:rowOff>23812</xdr:rowOff>
    </xdr:to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371475" y="59532"/>
          <a:ext cx="1559718" cy="63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topLeftCell="B3" zoomScale="90" zoomScaleNormal="90" zoomScalePageLayoutView="80" workbookViewId="0">
      <selection activeCell="G25" sqref="G25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43" customWidth="1"/>
    <col min="7" max="8" width="27.5703125" style="6" customWidth="1"/>
    <col min="9" max="10" width="21" style="6" customWidth="1"/>
    <col min="11" max="11" width="4.85546875" style="21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</row>
    <row r="4" spans="1:12" ht="14.1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</row>
    <row r="5" spans="1:12" ht="14.1" customHeight="1" x14ac:dyDescent="0.2">
      <c r="A5" s="7"/>
      <c r="B5" s="13"/>
      <c r="C5" s="14" t="s">
        <v>2</v>
      </c>
      <c r="D5" s="14"/>
      <c r="E5" s="14"/>
      <c r="F5" s="14"/>
      <c r="G5" s="14"/>
      <c r="H5" s="14"/>
      <c r="I5" s="14"/>
      <c r="J5" s="13"/>
      <c r="K5" s="13"/>
    </row>
    <row r="6" spans="1:12" ht="26.25" customHeight="1" x14ac:dyDescent="0.2">
      <c r="A6" s="15"/>
      <c r="B6" s="16"/>
      <c r="C6" s="17"/>
      <c r="D6" s="16" t="s">
        <v>3</v>
      </c>
      <c r="E6" s="18" t="s">
        <v>4</v>
      </c>
      <c r="F6" s="18"/>
      <c r="G6" s="18"/>
      <c r="H6" s="17"/>
      <c r="I6" s="17"/>
      <c r="J6" s="17"/>
      <c r="K6" s="6"/>
    </row>
    <row r="7" spans="1:12" ht="3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K7" s="6"/>
      <c r="L7" s="10"/>
    </row>
    <row r="8" spans="1:12" ht="3" customHeight="1" x14ac:dyDescent="0.2">
      <c r="A8" s="19"/>
      <c r="B8" s="19"/>
      <c r="C8" s="19"/>
      <c r="D8" s="19"/>
      <c r="E8" s="19"/>
      <c r="F8" s="20"/>
      <c r="G8" s="19"/>
      <c r="H8" s="19"/>
      <c r="I8" s="19"/>
      <c r="J8" s="19"/>
    </row>
    <row r="9" spans="1:12" s="29" customFormat="1" ht="15" customHeight="1" x14ac:dyDescent="0.2">
      <c r="A9" s="22"/>
      <c r="B9" s="23" t="s">
        <v>5</v>
      </c>
      <c r="C9" s="23"/>
      <c r="D9" s="24" t="s">
        <v>6</v>
      </c>
      <c r="E9" s="24"/>
      <c r="F9" s="25"/>
      <c r="G9" s="23" t="s">
        <v>5</v>
      </c>
      <c r="H9" s="23"/>
      <c r="I9" s="24" t="s">
        <v>6</v>
      </c>
      <c r="J9" s="26"/>
      <c r="K9" s="27"/>
      <c r="L9" s="28"/>
    </row>
    <row r="10" spans="1:12" s="29" customFormat="1" ht="15" customHeight="1" x14ac:dyDescent="0.2">
      <c r="A10" s="30"/>
      <c r="B10" s="31"/>
      <c r="C10" s="31"/>
      <c r="D10" s="32">
        <v>2015</v>
      </c>
      <c r="E10" s="32">
        <v>2014</v>
      </c>
      <c r="F10" s="33"/>
      <c r="G10" s="31"/>
      <c r="H10" s="31"/>
      <c r="I10" s="32">
        <v>2015</v>
      </c>
      <c r="J10" s="34">
        <v>2014</v>
      </c>
      <c r="K10" s="35"/>
      <c r="L10" s="28"/>
    </row>
    <row r="11" spans="1:12" ht="3" customHeight="1" x14ac:dyDescent="0.2">
      <c r="A11" s="36"/>
      <c r="B11" s="19"/>
      <c r="C11" s="19"/>
      <c r="D11" s="19"/>
      <c r="E11" s="19"/>
      <c r="F11" s="20"/>
      <c r="G11" s="19"/>
      <c r="H11" s="19"/>
      <c r="I11" s="19"/>
      <c r="J11" s="37"/>
      <c r="K11" s="38"/>
      <c r="L11" s="10"/>
    </row>
    <row r="12" spans="1:12" ht="3" customHeight="1" x14ac:dyDescent="0.2">
      <c r="A12" s="36"/>
      <c r="B12" s="19"/>
      <c r="C12" s="19"/>
      <c r="D12" s="19"/>
      <c r="E12" s="19"/>
      <c r="F12" s="20"/>
      <c r="G12" s="19"/>
      <c r="H12" s="19"/>
      <c r="I12" s="19"/>
      <c r="J12" s="37"/>
      <c r="K12" s="38"/>
    </row>
    <row r="13" spans="1:12" x14ac:dyDescent="0.2">
      <c r="A13" s="39"/>
      <c r="B13" s="40" t="s">
        <v>7</v>
      </c>
      <c r="C13" s="40"/>
      <c r="D13" s="41"/>
      <c r="E13" s="42"/>
      <c r="G13" s="40" t="s">
        <v>8</v>
      </c>
      <c r="H13" s="40"/>
      <c r="I13" s="44"/>
      <c r="J13" s="45"/>
      <c r="K13" s="38"/>
    </row>
    <row r="14" spans="1:12" ht="5.0999999999999996" customHeight="1" x14ac:dyDescent="0.2">
      <c r="A14" s="39"/>
      <c r="B14" s="46"/>
      <c r="C14" s="44"/>
      <c r="D14" s="47"/>
      <c r="E14" s="47"/>
      <c r="G14" s="46"/>
      <c r="H14" s="44"/>
      <c r="I14" s="48"/>
      <c r="J14" s="49"/>
      <c r="K14" s="38"/>
    </row>
    <row r="15" spans="1:12" x14ac:dyDescent="0.2">
      <c r="A15" s="39"/>
      <c r="B15" s="50" t="s">
        <v>9</v>
      </c>
      <c r="C15" s="50"/>
      <c r="D15" s="47"/>
      <c r="E15" s="47"/>
      <c r="G15" s="50" t="s">
        <v>10</v>
      </c>
      <c r="H15" s="50"/>
      <c r="I15" s="47"/>
      <c r="J15" s="51"/>
      <c r="K15" s="38"/>
    </row>
    <row r="16" spans="1:12" ht="5.0999999999999996" customHeight="1" x14ac:dyDescent="0.2">
      <c r="A16" s="39"/>
      <c r="B16" s="52"/>
      <c r="C16" s="53"/>
      <c r="D16" s="47"/>
      <c r="E16" s="47"/>
      <c r="G16" s="52"/>
      <c r="H16" s="53"/>
      <c r="I16" s="47"/>
      <c r="J16" s="51"/>
      <c r="K16" s="38"/>
    </row>
    <row r="17" spans="1:11" x14ac:dyDescent="0.2">
      <c r="A17" s="39"/>
      <c r="B17" s="54" t="s">
        <v>11</v>
      </c>
      <c r="C17" s="54"/>
      <c r="D17" s="55">
        <v>36935696.07</v>
      </c>
      <c r="E17" s="55">
        <v>50075502.609999999</v>
      </c>
      <c r="F17" s="56"/>
      <c r="G17" s="54" t="s">
        <v>12</v>
      </c>
      <c r="H17" s="54"/>
      <c r="I17" s="55">
        <v>1787037.36</v>
      </c>
      <c r="J17" s="55">
        <v>26866092.789999999</v>
      </c>
      <c r="K17" s="38"/>
    </row>
    <row r="18" spans="1:11" x14ac:dyDescent="0.2">
      <c r="A18" s="39"/>
      <c r="B18" s="54" t="s">
        <v>13</v>
      </c>
      <c r="C18" s="54"/>
      <c r="D18" s="55">
        <v>336078.76</v>
      </c>
      <c r="E18" s="55">
        <v>622345.97</v>
      </c>
      <c r="F18" s="56"/>
      <c r="G18" s="54" t="s">
        <v>14</v>
      </c>
      <c r="H18" s="54"/>
      <c r="I18" s="57">
        <v>0</v>
      </c>
      <c r="J18" s="58">
        <v>0</v>
      </c>
      <c r="K18" s="38"/>
    </row>
    <row r="19" spans="1:11" x14ac:dyDescent="0.2">
      <c r="A19" s="39"/>
      <c r="B19" s="54" t="s">
        <v>15</v>
      </c>
      <c r="C19" s="54"/>
      <c r="D19" s="55">
        <v>158825.51</v>
      </c>
      <c r="E19" s="55">
        <v>54750.51</v>
      </c>
      <c r="F19" s="56"/>
      <c r="G19" s="54" t="s">
        <v>16</v>
      </c>
      <c r="H19" s="54"/>
      <c r="I19" s="57">
        <v>0</v>
      </c>
      <c r="J19" s="58">
        <v>0</v>
      </c>
      <c r="K19" s="38"/>
    </row>
    <row r="20" spans="1:11" x14ac:dyDescent="0.2">
      <c r="A20" s="39"/>
      <c r="B20" s="54" t="s">
        <v>17</v>
      </c>
      <c r="C20" s="54"/>
      <c r="D20" s="57">
        <v>0</v>
      </c>
      <c r="E20" s="57">
        <v>0</v>
      </c>
      <c r="F20" s="56"/>
      <c r="G20" s="54" t="s">
        <v>18</v>
      </c>
      <c r="H20" s="54"/>
      <c r="I20" s="57">
        <v>0</v>
      </c>
      <c r="J20" s="58">
        <v>0</v>
      </c>
      <c r="K20" s="38"/>
    </row>
    <row r="21" spans="1:11" x14ac:dyDescent="0.2">
      <c r="A21" s="39"/>
      <c r="B21" s="54" t="s">
        <v>19</v>
      </c>
      <c r="C21" s="54"/>
      <c r="D21" s="57">
        <v>0</v>
      </c>
      <c r="E21" s="57">
        <v>0</v>
      </c>
      <c r="F21" s="56"/>
      <c r="G21" s="54" t="s">
        <v>20</v>
      </c>
      <c r="H21" s="54"/>
      <c r="I21" s="57">
        <v>0</v>
      </c>
      <c r="J21" s="58">
        <v>0</v>
      </c>
      <c r="K21" s="38"/>
    </row>
    <row r="22" spans="1:11" ht="25.5" customHeight="1" x14ac:dyDescent="0.2">
      <c r="A22" s="39"/>
      <c r="B22" s="54" t="s">
        <v>21</v>
      </c>
      <c r="C22" s="54"/>
      <c r="D22" s="57">
        <v>0</v>
      </c>
      <c r="E22" s="57">
        <v>0</v>
      </c>
      <c r="F22" s="56"/>
      <c r="G22" s="59" t="s">
        <v>22</v>
      </c>
      <c r="H22" s="59"/>
      <c r="I22" s="57">
        <v>0</v>
      </c>
      <c r="J22" s="58">
        <v>0</v>
      </c>
      <c r="K22" s="38"/>
    </row>
    <row r="23" spans="1:11" x14ac:dyDescent="0.2">
      <c r="A23" s="39"/>
      <c r="B23" s="54" t="s">
        <v>23</v>
      </c>
      <c r="C23" s="54"/>
      <c r="D23" s="57">
        <v>0</v>
      </c>
      <c r="E23" s="57">
        <v>0</v>
      </c>
      <c r="F23" s="56"/>
      <c r="G23" s="54" t="s">
        <v>24</v>
      </c>
      <c r="H23" s="54"/>
      <c r="I23" s="57">
        <v>0</v>
      </c>
      <c r="J23" s="58">
        <v>0</v>
      </c>
      <c r="K23" s="38"/>
    </row>
    <row r="24" spans="1:11" x14ac:dyDescent="0.2">
      <c r="A24" s="39"/>
      <c r="B24" s="60"/>
      <c r="C24" s="61"/>
      <c r="D24" s="62"/>
      <c r="E24" s="62"/>
      <c r="F24" s="56"/>
      <c r="G24" s="54" t="s">
        <v>25</v>
      </c>
      <c r="H24" s="54"/>
      <c r="I24" s="55">
        <v>33098.22</v>
      </c>
      <c r="J24" s="55">
        <v>120298.22</v>
      </c>
      <c r="K24" s="38"/>
    </row>
    <row r="25" spans="1:11" x14ac:dyDescent="0.2">
      <c r="A25" s="63"/>
      <c r="B25" s="64" t="s">
        <v>26</v>
      </c>
      <c r="C25" s="64"/>
      <c r="D25" s="65">
        <f>SUM(D17:D23)</f>
        <v>37430600.339999996</v>
      </c>
      <c r="E25" s="65">
        <f>SUM(E17:E23)</f>
        <v>50752599.089999996</v>
      </c>
      <c r="F25" s="66"/>
      <c r="G25" s="67"/>
      <c r="H25" s="68"/>
      <c r="I25" s="69"/>
      <c r="J25" s="70"/>
      <c r="K25" s="38"/>
    </row>
    <row r="26" spans="1:11" x14ac:dyDescent="0.2">
      <c r="A26" s="63"/>
      <c r="B26" s="67"/>
      <c r="C26" s="71"/>
      <c r="D26" s="69"/>
      <c r="E26" s="69"/>
      <c r="F26" s="66"/>
      <c r="G26" s="64" t="s">
        <v>27</v>
      </c>
      <c r="H26" s="64"/>
      <c r="I26" s="65">
        <f>SUM(I17:I24)</f>
        <v>1820135.58</v>
      </c>
      <c r="J26" s="72">
        <f>SUM(J17:J24)</f>
        <v>26986391.009999998</v>
      </c>
      <c r="K26" s="38"/>
    </row>
    <row r="27" spans="1:11" x14ac:dyDescent="0.2">
      <c r="A27" s="39"/>
      <c r="B27" s="60"/>
      <c r="C27" s="60"/>
      <c r="D27" s="62"/>
      <c r="E27" s="62"/>
      <c r="F27" s="56"/>
      <c r="G27" s="73"/>
      <c r="H27" s="61"/>
      <c r="I27" s="62"/>
      <c r="J27" s="74"/>
      <c r="K27" s="38"/>
    </row>
    <row r="28" spans="1:11" x14ac:dyDescent="0.2">
      <c r="A28" s="39"/>
      <c r="B28" s="64" t="s">
        <v>28</v>
      </c>
      <c r="C28" s="64"/>
      <c r="D28" s="75"/>
      <c r="E28" s="75"/>
      <c r="F28" s="56"/>
      <c r="G28" s="64" t="s">
        <v>29</v>
      </c>
      <c r="H28" s="64"/>
      <c r="I28" s="75"/>
      <c r="J28" s="76"/>
      <c r="K28" s="38"/>
    </row>
    <row r="29" spans="1:11" x14ac:dyDescent="0.2">
      <c r="A29" s="39"/>
      <c r="B29" s="60"/>
      <c r="C29" s="60"/>
      <c r="D29" s="62"/>
      <c r="E29" s="62"/>
      <c r="F29" s="56"/>
      <c r="G29" s="60"/>
      <c r="H29" s="61"/>
      <c r="I29" s="62"/>
      <c r="J29" s="74"/>
      <c r="K29" s="38"/>
    </row>
    <row r="30" spans="1:11" x14ac:dyDescent="0.2">
      <c r="A30" s="39"/>
      <c r="B30" s="54" t="s">
        <v>30</v>
      </c>
      <c r="C30" s="54"/>
      <c r="D30" s="57">
        <v>0</v>
      </c>
      <c r="E30" s="57">
        <v>0</v>
      </c>
      <c r="F30" s="56"/>
      <c r="G30" s="54" t="s">
        <v>31</v>
      </c>
      <c r="H30" s="54"/>
      <c r="I30" s="57">
        <v>0</v>
      </c>
      <c r="J30" s="58">
        <v>0</v>
      </c>
      <c r="K30" s="38"/>
    </row>
    <row r="31" spans="1:11" x14ac:dyDescent="0.2">
      <c r="A31" s="39"/>
      <c r="B31" s="54" t="s">
        <v>32</v>
      </c>
      <c r="C31" s="54"/>
      <c r="D31" s="57">
        <v>0</v>
      </c>
      <c r="E31" s="57">
        <v>0</v>
      </c>
      <c r="F31" s="56"/>
      <c r="G31" s="54" t="s">
        <v>33</v>
      </c>
      <c r="H31" s="54"/>
      <c r="I31" s="57">
        <v>0</v>
      </c>
      <c r="J31" s="58">
        <v>0</v>
      </c>
      <c r="K31" s="38"/>
    </row>
    <row r="32" spans="1:11" x14ac:dyDescent="0.2">
      <c r="A32" s="39"/>
      <c r="B32" s="54" t="s">
        <v>34</v>
      </c>
      <c r="C32" s="54"/>
      <c r="D32" s="55">
        <v>204527074.78999999</v>
      </c>
      <c r="E32" s="55">
        <v>203911809.13</v>
      </c>
      <c r="F32" s="56"/>
      <c r="G32" s="54" t="s">
        <v>35</v>
      </c>
      <c r="H32" s="54"/>
      <c r="I32" s="57">
        <v>0</v>
      </c>
      <c r="J32" s="58">
        <v>0</v>
      </c>
      <c r="K32" s="38"/>
    </row>
    <row r="33" spans="1:11" x14ac:dyDescent="0.2">
      <c r="A33" s="39"/>
      <c r="B33" s="54" t="s">
        <v>36</v>
      </c>
      <c r="C33" s="54"/>
      <c r="D33" s="55">
        <v>77133351.469999999</v>
      </c>
      <c r="E33" s="55">
        <v>77133351.469999999</v>
      </c>
      <c r="F33" s="56"/>
      <c r="G33" s="54" t="s">
        <v>37</v>
      </c>
      <c r="H33" s="54"/>
      <c r="I33" s="57">
        <v>0</v>
      </c>
      <c r="J33" s="58">
        <v>0</v>
      </c>
      <c r="K33" s="38"/>
    </row>
    <row r="34" spans="1:11" ht="26.25" customHeight="1" x14ac:dyDescent="0.2">
      <c r="A34" s="39"/>
      <c r="B34" s="54" t="s">
        <v>38</v>
      </c>
      <c r="C34" s="54"/>
      <c r="D34" s="77">
        <v>0</v>
      </c>
      <c r="E34" s="77">
        <v>0</v>
      </c>
      <c r="F34" s="56"/>
      <c r="G34" s="59" t="s">
        <v>39</v>
      </c>
      <c r="H34" s="59"/>
      <c r="I34" s="57">
        <v>0</v>
      </c>
      <c r="J34" s="58">
        <v>0</v>
      </c>
      <c r="K34" s="38"/>
    </row>
    <row r="35" spans="1:11" x14ac:dyDescent="0.2">
      <c r="A35" s="39"/>
      <c r="B35" s="54" t="s">
        <v>40</v>
      </c>
      <c r="C35" s="54"/>
      <c r="D35" s="55">
        <v>-49586668.270000003</v>
      </c>
      <c r="E35" s="55">
        <v>-49586668.270000003</v>
      </c>
      <c r="F35" s="56"/>
      <c r="G35" s="54" t="s">
        <v>41</v>
      </c>
      <c r="H35" s="54"/>
      <c r="I35" s="57">
        <v>0</v>
      </c>
      <c r="J35" s="58">
        <v>0</v>
      </c>
      <c r="K35" s="38"/>
    </row>
    <row r="36" spans="1:11" x14ac:dyDescent="0.2">
      <c r="A36" s="39"/>
      <c r="B36" s="54" t="s">
        <v>42</v>
      </c>
      <c r="C36" s="54"/>
      <c r="D36" s="57">
        <v>0</v>
      </c>
      <c r="E36" s="57">
        <v>0</v>
      </c>
      <c r="F36" s="56"/>
      <c r="G36" s="60"/>
      <c r="H36" s="61"/>
      <c r="I36" s="62"/>
      <c r="J36" s="74"/>
      <c r="K36" s="38"/>
    </row>
    <row r="37" spans="1:11" x14ac:dyDescent="0.2">
      <c r="A37" s="39"/>
      <c r="B37" s="54" t="s">
        <v>43</v>
      </c>
      <c r="C37" s="54"/>
      <c r="D37" s="57">
        <v>0</v>
      </c>
      <c r="E37" s="57">
        <v>0</v>
      </c>
      <c r="F37" s="56"/>
      <c r="G37" s="64" t="s">
        <v>44</v>
      </c>
      <c r="H37" s="64"/>
      <c r="I37" s="65">
        <f>SUM(I30:I35)</f>
        <v>0</v>
      </c>
      <c r="J37" s="72">
        <f>SUM(J30:J35)</f>
        <v>0</v>
      </c>
      <c r="K37" s="38"/>
    </row>
    <row r="38" spans="1:11" x14ac:dyDescent="0.2">
      <c r="A38" s="39"/>
      <c r="B38" s="54" t="s">
        <v>45</v>
      </c>
      <c r="C38" s="54"/>
      <c r="D38" s="57">
        <v>0</v>
      </c>
      <c r="E38" s="57">
        <v>0</v>
      </c>
      <c r="F38" s="56"/>
      <c r="G38" s="67"/>
      <c r="H38" s="71"/>
      <c r="I38" s="69"/>
      <c r="J38" s="70"/>
      <c r="K38" s="38"/>
    </row>
    <row r="39" spans="1:11" x14ac:dyDescent="0.2">
      <c r="A39" s="39"/>
      <c r="B39" s="60"/>
      <c r="C39" s="61"/>
      <c r="D39" s="62"/>
      <c r="E39" s="62"/>
      <c r="F39" s="56"/>
      <c r="G39" s="64" t="s">
        <v>46</v>
      </c>
      <c r="H39" s="64"/>
      <c r="I39" s="65">
        <f>I26+I37</f>
        <v>1820135.58</v>
      </c>
      <c r="J39" s="72">
        <f>J26+J37</f>
        <v>26986391.009999998</v>
      </c>
      <c r="K39" s="38"/>
    </row>
    <row r="40" spans="1:11" x14ac:dyDescent="0.2">
      <c r="A40" s="63"/>
      <c r="B40" s="64" t="s">
        <v>47</v>
      </c>
      <c r="C40" s="64"/>
      <c r="D40" s="65">
        <f>SUM(D30:D38)</f>
        <v>232073757.98999998</v>
      </c>
      <c r="E40" s="65">
        <f>SUM(E30:E38)</f>
        <v>231458492.33000001</v>
      </c>
      <c r="F40" s="66"/>
      <c r="G40" s="67"/>
      <c r="H40" s="78"/>
      <c r="I40" s="69"/>
      <c r="J40" s="70"/>
      <c r="K40" s="38"/>
    </row>
    <row r="41" spans="1:11" x14ac:dyDescent="0.2">
      <c r="A41" s="39"/>
      <c r="B41" s="60"/>
      <c r="C41" s="67"/>
      <c r="D41" s="62"/>
      <c r="E41" s="62"/>
      <c r="F41" s="56"/>
      <c r="G41" s="79" t="s">
        <v>48</v>
      </c>
      <c r="H41" s="79"/>
      <c r="I41" s="62"/>
      <c r="J41" s="74"/>
      <c r="K41" s="38"/>
    </row>
    <row r="42" spans="1:11" x14ac:dyDescent="0.2">
      <c r="A42" s="39"/>
      <c r="B42" s="64" t="s">
        <v>49</v>
      </c>
      <c r="C42" s="64"/>
      <c r="D42" s="65">
        <f>D25+D40</f>
        <v>269504358.32999998</v>
      </c>
      <c r="E42" s="65">
        <f>E25+E40</f>
        <v>282211091.42000002</v>
      </c>
      <c r="F42" s="56"/>
      <c r="G42" s="67"/>
      <c r="H42" s="78"/>
      <c r="I42" s="62"/>
      <c r="J42" s="74"/>
      <c r="K42" s="38"/>
    </row>
    <row r="43" spans="1:11" x14ac:dyDescent="0.2">
      <c r="A43" s="39"/>
      <c r="B43" s="60"/>
      <c r="C43" s="60"/>
      <c r="D43" s="62"/>
      <c r="E43" s="62"/>
      <c r="F43" s="56"/>
      <c r="G43" s="64" t="s">
        <v>50</v>
      </c>
      <c r="H43" s="64"/>
      <c r="I43" s="65">
        <f>SUM(I45:I47)</f>
        <v>302134004.85000002</v>
      </c>
      <c r="J43" s="72">
        <f>SUM(J45:J47)</f>
        <v>288417881.57999998</v>
      </c>
      <c r="K43" s="38"/>
    </row>
    <row r="44" spans="1:11" x14ac:dyDescent="0.2">
      <c r="A44" s="39"/>
      <c r="B44" s="60"/>
      <c r="C44" s="60"/>
      <c r="D44" s="62"/>
      <c r="E44" s="62"/>
      <c r="F44" s="56"/>
      <c r="G44" s="60"/>
      <c r="H44" s="75"/>
      <c r="I44" s="62"/>
      <c r="J44" s="74"/>
      <c r="K44" s="38"/>
    </row>
    <row r="45" spans="1:11" x14ac:dyDescent="0.2">
      <c r="A45" s="39"/>
      <c r="B45" s="60"/>
      <c r="C45" s="60"/>
      <c r="D45" s="62"/>
      <c r="E45" s="62"/>
      <c r="F45" s="56"/>
      <c r="G45" s="54" t="s">
        <v>51</v>
      </c>
      <c r="H45" s="54"/>
      <c r="I45" s="55">
        <v>295990683.61000001</v>
      </c>
      <c r="J45" s="55">
        <v>282274560.33999997</v>
      </c>
      <c r="K45" s="38"/>
    </row>
    <row r="46" spans="1:11" x14ac:dyDescent="0.2">
      <c r="A46" s="39"/>
      <c r="B46" s="60"/>
      <c r="C46" s="80"/>
      <c r="D46" s="80"/>
      <c r="E46" s="62"/>
      <c r="F46" s="56"/>
      <c r="G46" s="54" t="s">
        <v>52</v>
      </c>
      <c r="H46" s="54"/>
      <c r="I46" s="55">
        <v>6143321.2400000002</v>
      </c>
      <c r="J46" s="55">
        <v>6143321.2400000002</v>
      </c>
      <c r="K46" s="38"/>
    </row>
    <row r="47" spans="1:11" x14ac:dyDescent="0.2">
      <c r="A47" s="39"/>
      <c r="B47" s="60"/>
      <c r="C47" s="80"/>
      <c r="D47" s="80"/>
      <c r="E47" s="62"/>
      <c r="F47" s="56"/>
      <c r="G47" s="54" t="s">
        <v>53</v>
      </c>
      <c r="H47" s="54"/>
      <c r="I47" s="57">
        <v>0</v>
      </c>
      <c r="J47" s="58">
        <v>0</v>
      </c>
      <c r="K47" s="38"/>
    </row>
    <row r="48" spans="1:11" x14ac:dyDescent="0.2">
      <c r="A48" s="39"/>
      <c r="B48" s="60"/>
      <c r="C48" s="80"/>
      <c r="D48" s="80"/>
      <c r="E48" s="62"/>
      <c r="F48" s="56"/>
      <c r="G48" s="60"/>
      <c r="H48" s="75"/>
      <c r="I48" s="62"/>
      <c r="J48" s="74"/>
      <c r="K48" s="38"/>
    </row>
    <row r="49" spans="1:11" x14ac:dyDescent="0.2">
      <c r="A49" s="39"/>
      <c r="B49" s="60"/>
      <c r="C49" s="80"/>
      <c r="D49" s="80"/>
      <c r="E49" s="62"/>
      <c r="F49" s="56"/>
      <c r="G49" s="64" t="s">
        <v>54</v>
      </c>
      <c r="H49" s="64"/>
      <c r="I49" s="65">
        <f>SUM(I51:I55)</f>
        <v>-34449782.100000001</v>
      </c>
      <c r="J49" s="72">
        <f>SUM(J51:J55)</f>
        <v>-33193181.170000002</v>
      </c>
      <c r="K49" s="38"/>
    </row>
    <row r="50" spans="1:11" x14ac:dyDescent="0.2">
      <c r="A50" s="39"/>
      <c r="B50" s="60"/>
      <c r="C50" s="80"/>
      <c r="D50" s="80"/>
      <c r="E50" s="62"/>
      <c r="F50" s="56"/>
      <c r="G50" s="67"/>
      <c r="H50" s="75"/>
      <c r="I50" s="81"/>
      <c r="J50" s="82"/>
      <c r="K50" s="38"/>
    </row>
    <row r="51" spans="1:11" x14ac:dyDescent="0.2">
      <c r="A51" s="39"/>
      <c r="B51" s="60"/>
      <c r="C51" s="80"/>
      <c r="D51" s="80"/>
      <c r="E51" s="62"/>
      <c r="F51" s="56"/>
      <c r="G51" s="54" t="s">
        <v>55</v>
      </c>
      <c r="H51" s="54"/>
      <c r="I51" s="55">
        <v>-907024.67</v>
      </c>
      <c r="J51" s="55">
        <v>-1996983.21</v>
      </c>
      <c r="K51" s="38"/>
    </row>
    <row r="52" spans="1:11" x14ac:dyDescent="0.2">
      <c r="A52" s="39"/>
      <c r="B52" s="60"/>
      <c r="C52" s="80"/>
      <c r="D52" s="80"/>
      <c r="E52" s="62"/>
      <c r="F52" s="56"/>
      <c r="G52" s="54" t="s">
        <v>56</v>
      </c>
      <c r="H52" s="54"/>
      <c r="I52" s="55">
        <v>-33542757.43</v>
      </c>
      <c r="J52" s="55">
        <v>-31196197.960000001</v>
      </c>
      <c r="K52" s="38"/>
    </row>
    <row r="53" spans="1:11" x14ac:dyDescent="0.2">
      <c r="A53" s="39"/>
      <c r="B53" s="60"/>
      <c r="C53" s="80"/>
      <c r="D53" s="80"/>
      <c r="E53" s="62"/>
      <c r="F53" s="56"/>
      <c r="G53" s="54" t="s">
        <v>57</v>
      </c>
      <c r="H53" s="54"/>
      <c r="I53" s="57">
        <v>0</v>
      </c>
      <c r="J53" s="58">
        <v>0</v>
      </c>
      <c r="K53" s="38"/>
    </row>
    <row r="54" spans="1:11" x14ac:dyDescent="0.2">
      <c r="A54" s="39"/>
      <c r="B54" s="60"/>
      <c r="C54" s="60"/>
      <c r="D54" s="62"/>
      <c r="E54" s="62"/>
      <c r="F54" s="56"/>
      <c r="G54" s="54" t="s">
        <v>58</v>
      </c>
      <c r="H54" s="54"/>
      <c r="I54" s="57">
        <v>0</v>
      </c>
      <c r="J54" s="58">
        <v>0</v>
      </c>
      <c r="K54" s="38"/>
    </row>
    <row r="55" spans="1:11" x14ac:dyDescent="0.2">
      <c r="A55" s="39"/>
      <c r="B55" s="60"/>
      <c r="C55" s="60"/>
      <c r="D55" s="62"/>
      <c r="E55" s="62"/>
      <c r="F55" s="56"/>
      <c r="G55" s="54" t="s">
        <v>59</v>
      </c>
      <c r="H55" s="54"/>
      <c r="I55" s="57">
        <v>0</v>
      </c>
      <c r="J55" s="58">
        <v>0</v>
      </c>
      <c r="K55" s="38"/>
    </row>
    <row r="56" spans="1:11" x14ac:dyDescent="0.2">
      <c r="A56" s="39"/>
      <c r="B56" s="60"/>
      <c r="C56" s="60"/>
      <c r="D56" s="62"/>
      <c r="E56" s="62"/>
      <c r="F56" s="56"/>
      <c r="G56" s="60"/>
      <c r="H56" s="75"/>
      <c r="I56" s="62"/>
      <c r="J56" s="74"/>
      <c r="K56" s="38"/>
    </row>
    <row r="57" spans="1:11" ht="25.5" customHeight="1" x14ac:dyDescent="0.2">
      <c r="A57" s="39"/>
      <c r="B57" s="60"/>
      <c r="C57" s="60"/>
      <c r="D57" s="62"/>
      <c r="E57" s="62"/>
      <c r="F57" s="56"/>
      <c r="G57" s="64" t="s">
        <v>60</v>
      </c>
      <c r="H57" s="64"/>
      <c r="I57" s="65">
        <f>SUM(I59:I60)</f>
        <v>0</v>
      </c>
      <c r="J57" s="72">
        <f>SUM(J59:J60)</f>
        <v>0</v>
      </c>
      <c r="K57" s="38"/>
    </row>
    <row r="58" spans="1:11" x14ac:dyDescent="0.2">
      <c r="A58" s="39"/>
      <c r="B58" s="60"/>
      <c r="C58" s="60"/>
      <c r="D58" s="62"/>
      <c r="E58" s="62"/>
      <c r="F58" s="56"/>
      <c r="G58" s="60"/>
      <c r="H58" s="75"/>
      <c r="I58" s="62"/>
      <c r="J58" s="74"/>
      <c r="K58" s="38"/>
    </row>
    <row r="59" spans="1:11" x14ac:dyDescent="0.2">
      <c r="A59" s="39"/>
      <c r="B59" s="60"/>
      <c r="C59" s="60"/>
      <c r="D59" s="62"/>
      <c r="E59" s="62"/>
      <c r="F59" s="56"/>
      <c r="G59" s="54" t="s">
        <v>61</v>
      </c>
      <c r="H59" s="54"/>
      <c r="I59" s="57">
        <v>0</v>
      </c>
      <c r="J59" s="58">
        <v>0</v>
      </c>
      <c r="K59" s="38"/>
    </row>
    <row r="60" spans="1:11" x14ac:dyDescent="0.2">
      <c r="A60" s="39"/>
      <c r="B60" s="60"/>
      <c r="C60" s="60"/>
      <c r="D60" s="62"/>
      <c r="E60" s="62"/>
      <c r="F60" s="56"/>
      <c r="G60" s="54" t="s">
        <v>62</v>
      </c>
      <c r="H60" s="54"/>
      <c r="I60" s="57">
        <v>0</v>
      </c>
      <c r="J60" s="58">
        <v>0</v>
      </c>
      <c r="K60" s="38"/>
    </row>
    <row r="61" spans="1:11" ht="9.9499999999999993" customHeight="1" x14ac:dyDescent="0.2">
      <c r="A61" s="39"/>
      <c r="B61" s="60"/>
      <c r="C61" s="60"/>
      <c r="D61" s="62"/>
      <c r="E61" s="62"/>
      <c r="F61" s="56"/>
      <c r="G61" s="60"/>
      <c r="H61" s="83"/>
      <c r="I61" s="62"/>
      <c r="J61" s="74"/>
      <c r="K61" s="38"/>
    </row>
    <row r="62" spans="1:11" x14ac:dyDescent="0.2">
      <c r="A62" s="39"/>
      <c r="B62" s="60"/>
      <c r="C62" s="60"/>
      <c r="D62" s="62"/>
      <c r="E62" s="62"/>
      <c r="F62" s="56"/>
      <c r="G62" s="64" t="s">
        <v>63</v>
      </c>
      <c r="H62" s="64"/>
      <c r="I62" s="65">
        <f>I43+I49+I57</f>
        <v>267684222.75000003</v>
      </c>
      <c r="J62" s="72">
        <f>J43+J49+J57</f>
        <v>255224700.40999997</v>
      </c>
      <c r="K62" s="38"/>
    </row>
    <row r="63" spans="1:11" ht="9.9499999999999993" customHeight="1" x14ac:dyDescent="0.2">
      <c r="A63" s="39"/>
      <c r="B63" s="60"/>
      <c r="C63" s="60"/>
      <c r="D63" s="62"/>
      <c r="E63" s="62"/>
      <c r="F63" s="56"/>
      <c r="G63" s="60"/>
      <c r="H63" s="75"/>
      <c r="I63" s="62"/>
      <c r="J63" s="74"/>
      <c r="K63" s="38"/>
    </row>
    <row r="64" spans="1:11" x14ac:dyDescent="0.2">
      <c r="A64" s="39"/>
      <c r="B64" s="60"/>
      <c r="C64" s="60"/>
      <c r="D64" s="62"/>
      <c r="E64" s="62"/>
      <c r="F64" s="56"/>
      <c r="G64" s="64" t="s">
        <v>64</v>
      </c>
      <c r="H64" s="64"/>
      <c r="I64" s="65">
        <f>I39+I62</f>
        <v>269504358.33000004</v>
      </c>
      <c r="J64" s="72">
        <f>J39+J62</f>
        <v>282211091.41999996</v>
      </c>
      <c r="K64" s="38"/>
    </row>
    <row r="65" spans="1:11" ht="6" customHeight="1" x14ac:dyDescent="0.2">
      <c r="A65" s="84"/>
      <c r="B65" s="85"/>
      <c r="C65" s="85"/>
      <c r="D65" s="85"/>
      <c r="E65" s="85"/>
      <c r="F65" s="86"/>
      <c r="G65" s="85"/>
      <c r="H65" s="85"/>
      <c r="I65" s="85"/>
      <c r="J65" s="87"/>
      <c r="K65" s="88"/>
    </row>
    <row r="66" spans="1:11" ht="6" customHeight="1" x14ac:dyDescent="0.2">
      <c r="A66" s="89"/>
      <c r="B66" s="42"/>
      <c r="C66" s="90"/>
      <c r="D66" s="91"/>
      <c r="E66" s="91"/>
      <c r="G66" s="92"/>
      <c r="H66" s="90"/>
      <c r="I66" s="91"/>
      <c r="J66" s="93"/>
    </row>
    <row r="67" spans="1:11" ht="6" customHeight="1" x14ac:dyDescent="0.2">
      <c r="A67" s="94"/>
      <c r="B67" s="95"/>
      <c r="C67" s="96"/>
      <c r="D67" s="97"/>
      <c r="E67" s="97"/>
      <c r="F67" s="98"/>
      <c r="G67" s="99"/>
      <c r="H67" s="96"/>
      <c r="I67" s="97"/>
      <c r="J67" s="100"/>
    </row>
    <row r="68" spans="1:11" ht="6" customHeight="1" x14ac:dyDescent="0.2">
      <c r="B68" s="42"/>
      <c r="C68" s="90"/>
      <c r="D68" s="91"/>
      <c r="E68" s="91"/>
      <c r="G68" s="92"/>
      <c r="H68" s="90"/>
      <c r="I68" s="91"/>
      <c r="J68" s="91"/>
    </row>
    <row r="69" spans="1:11" ht="15" customHeight="1" x14ac:dyDescent="0.2">
      <c r="B69" s="101" t="s">
        <v>65</v>
      </c>
      <c r="C69" s="101"/>
      <c r="D69" s="101"/>
      <c r="E69" s="101"/>
      <c r="F69" s="101"/>
      <c r="G69" s="101"/>
      <c r="H69" s="101"/>
      <c r="I69" s="101"/>
      <c r="J69" s="101"/>
    </row>
    <row r="70" spans="1:11" ht="9.75" customHeight="1" x14ac:dyDescent="0.2">
      <c r="B70" s="42"/>
      <c r="C70" s="90"/>
      <c r="D70" s="91"/>
      <c r="E70" s="91"/>
      <c r="G70" s="92"/>
      <c r="H70" s="90"/>
      <c r="I70" s="91"/>
      <c r="J70" s="91"/>
    </row>
    <row r="71" spans="1:11" ht="50.1" customHeight="1" x14ac:dyDescent="0.2">
      <c r="B71" s="42"/>
      <c r="C71" s="102"/>
      <c r="D71" s="102"/>
      <c r="E71" s="91"/>
      <c r="G71" s="103"/>
      <c r="H71" s="103"/>
      <c r="I71" s="91"/>
      <c r="J71" s="91"/>
    </row>
    <row r="72" spans="1:11" ht="14.1" customHeight="1" x14ac:dyDescent="0.2">
      <c r="B72" s="104"/>
      <c r="C72" s="105" t="s">
        <v>66</v>
      </c>
      <c r="D72" s="105"/>
      <c r="E72" s="91"/>
      <c r="F72" s="91"/>
      <c r="G72" s="105" t="s">
        <v>67</v>
      </c>
      <c r="H72" s="105"/>
      <c r="I72" s="44"/>
      <c r="J72" s="91"/>
    </row>
    <row r="73" spans="1:11" ht="14.1" customHeight="1" x14ac:dyDescent="0.2">
      <c r="B73" s="106"/>
      <c r="C73" s="107" t="s">
        <v>68</v>
      </c>
      <c r="D73" s="107"/>
      <c r="E73" s="108"/>
      <c r="F73" s="108"/>
      <c r="G73" s="107" t="s">
        <v>69</v>
      </c>
      <c r="H73" s="107"/>
      <c r="I73" s="44"/>
      <c r="J73" s="91"/>
    </row>
    <row r="74" spans="1:11" x14ac:dyDescent="0.2">
      <c r="C74" s="109"/>
      <c r="D74" s="109"/>
    </row>
  </sheetData>
  <sheetProtection formatCells="0" selectLockedCells="1"/>
  <mergeCells count="75">
    <mergeCell ref="C73:D73"/>
    <mergeCell ref="G73:H73"/>
    <mergeCell ref="C74:D74"/>
    <mergeCell ref="G64:H64"/>
    <mergeCell ref="B69:J69"/>
    <mergeCell ref="C71:D71"/>
    <mergeCell ref="G71:H71"/>
    <mergeCell ref="C72:D72"/>
    <mergeCell ref="G72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2017-07-23T22:50:52Z</dcterms:created>
  <dcterms:modified xsi:type="dcterms:W3CDTF">2017-07-23T22:52:04Z</dcterms:modified>
</cp:coreProperties>
</file>