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" sheetId="1" r:id="rId1"/>
  </sheets>
  <definedNames>
    <definedName name="_xlnm.Print_Area" localSheetId="0">EA!$A$1:$K$62</definedName>
  </definedNames>
  <calcPr calcId="144525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I53" i="1" l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<sst xmlns="http://schemas.openxmlformats.org/spreadsheetml/2006/main" count="68" uniqueCount="66">
  <si>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</si>
  <si>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marzo de 2015 y 2014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</si>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</sst>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1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4" fontId="4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 wrapText="1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/>
    <xf numFmtId="4" fontId="4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/>
    </xf>
    <xf numFmtId="4" fontId="4" fillId="0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9" fillId="0" borderId="0" xfId="1" applyNumberFormat="1" applyFont="1" applyFill="1" applyBorder="1" applyAlignment="1">
      <alignment vertical="top"/>
    </xf>
    <xf numFmtId="4" fontId="10" fillId="0" borderId="6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3" borderId="0" xfId="0" applyFont="1" applyFill="1" applyAlignment="1">
      <alignment horizontal="center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8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2 2" xfId="5"/>
    <cellStyle name="Normal 9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10584</xdr:rowOff>
    </xdr:from>
    <xdr:to>
      <xdr:col>2</xdr:col>
      <xdr:colOff>211667</xdr:colOff>
      <xdr:row>4</xdr:row>
      <xdr:rowOff>105833</xdr:rowOff>
    </xdr:to>
    <xdr:sp macro="" textlink="">
      <xdr:nvSpPr>
        <xdr:cNvPr id="2" name="1 Rectángulo"/>
        <xdr:cNvSpPr/>
      </xdr:nvSpPr>
      <xdr:spPr>
        <a:xfrm>
          <a:off x="285749" y="10584"/>
          <a:ext cx="1830918" cy="70484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21165</xdr:colOff>
      <xdr:row>0</xdr:row>
      <xdr:rowOff>1</xdr:rowOff>
    </xdr:from>
    <xdr:to>
      <xdr:col>2</xdr:col>
      <xdr:colOff>211667</xdr:colOff>
      <xdr:row>4</xdr:row>
      <xdr:rowOff>105834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306915" y="1"/>
          <a:ext cx="1809752" cy="71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90" zoomScaleNormal="90" workbookViewId="0">
      <selection activeCell="B14" sqref="B14:C14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132840.41999999998</v>
      </c>
      <c r="E12" s="38">
        <f>SUM(E13:E20)</f>
        <v>4165337.84</v>
      </c>
      <c r="F12" s="33"/>
      <c r="G12" s="31" t="s">
        <v>9</v>
      </c>
      <c r="H12" s="31"/>
      <c r="I12" s="38">
        <f>SUM(I13:I15)</f>
        <v>16134772</v>
      </c>
      <c r="J12" s="38">
        <f>SUM(J13:J15)</f>
        <v>72120181.109999999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>
        <v>0</v>
      </c>
      <c r="F13" s="33"/>
      <c r="G13" s="41" t="s">
        <v>11</v>
      </c>
      <c r="H13" s="41"/>
      <c r="I13" s="43">
        <v>12655775.33</v>
      </c>
      <c r="J13" s="43">
        <v>52235950.520000003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>
        <v>0</v>
      </c>
      <c r="F14" s="33"/>
      <c r="G14" s="41" t="s">
        <v>13</v>
      </c>
      <c r="H14" s="41"/>
      <c r="I14" s="43">
        <v>796710.31</v>
      </c>
      <c r="J14" s="43">
        <v>5220514.4800000004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>
        <v>0</v>
      </c>
      <c r="F15" s="33"/>
      <c r="G15" s="41" t="s">
        <v>15</v>
      </c>
      <c r="H15" s="41"/>
      <c r="I15" s="43">
        <v>2682286.36</v>
      </c>
      <c r="J15" s="43">
        <v>14663716.109999999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>
        <v>0</v>
      </c>
      <c r="F16" s="33"/>
      <c r="G16" s="44"/>
      <c r="H16" s="32"/>
      <c r="I16" s="45"/>
      <c r="J16" s="45"/>
      <c r="K16" s="39"/>
    </row>
    <row r="17" spans="1:11" x14ac:dyDescent="0.2">
      <c r="A17" s="40"/>
      <c r="B17" s="41" t="s">
        <v>17</v>
      </c>
      <c r="C17" s="41"/>
      <c r="D17" s="43">
        <v>107620.42</v>
      </c>
      <c r="E17" s="43">
        <v>39893.9</v>
      </c>
      <c r="F17" s="33"/>
      <c r="G17" s="31" t="s">
        <v>18</v>
      </c>
      <c r="H17" s="31"/>
      <c r="I17" s="38">
        <f>SUM(I18:I26)</f>
        <v>614278</v>
      </c>
      <c r="J17" s="38">
        <f>SUM(J18:J26)</f>
        <v>3092414.8</v>
      </c>
      <c r="K17" s="46"/>
    </row>
    <row r="18" spans="1:11" x14ac:dyDescent="0.2">
      <c r="A18" s="40"/>
      <c r="B18" s="41" t="s">
        <v>19</v>
      </c>
      <c r="C18" s="41"/>
      <c r="D18" s="43">
        <v>25220</v>
      </c>
      <c r="E18" s="43">
        <v>4125443.94</v>
      </c>
      <c r="F18" s="33"/>
      <c r="G18" s="41" t="s">
        <v>20</v>
      </c>
      <c r="H18" s="41"/>
      <c r="I18" s="42">
        <v>0</v>
      </c>
      <c r="J18" s="42">
        <v>0</v>
      </c>
      <c r="K18" s="46"/>
    </row>
    <row r="19" spans="1:11" x14ac:dyDescent="0.2">
      <c r="A19" s="40"/>
      <c r="B19" s="41" t="s">
        <v>21</v>
      </c>
      <c r="C19" s="41"/>
      <c r="D19" s="42">
        <v>0</v>
      </c>
      <c r="E19" s="42">
        <v>0</v>
      </c>
      <c r="F19" s="33"/>
      <c r="G19" s="41" t="s">
        <v>22</v>
      </c>
      <c r="H19" s="41"/>
      <c r="I19" s="42">
        <v>0</v>
      </c>
      <c r="J19" s="42">
        <v>0</v>
      </c>
      <c r="K19" s="46"/>
    </row>
    <row r="20" spans="1:11" ht="52.5" customHeight="1" x14ac:dyDescent="0.2">
      <c r="A20" s="40"/>
      <c r="B20" s="47" t="s">
        <v>23</v>
      </c>
      <c r="C20" s="47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46"/>
    </row>
    <row r="21" spans="1:11" x14ac:dyDescent="0.2">
      <c r="A21" s="36"/>
      <c r="B21" s="44"/>
      <c r="C21" s="32"/>
      <c r="D21" s="45"/>
      <c r="E21" s="45"/>
      <c r="F21" s="33"/>
      <c r="G21" s="41" t="s">
        <v>25</v>
      </c>
      <c r="H21" s="41"/>
      <c r="I21" s="43">
        <v>614278</v>
      </c>
      <c r="J21" s="43">
        <v>3092414.8</v>
      </c>
      <c r="K21" s="46"/>
    </row>
    <row r="22" spans="1:11" ht="29.25" customHeight="1" x14ac:dyDescent="0.2">
      <c r="A22" s="36"/>
      <c r="B22" s="37" t="s">
        <v>26</v>
      </c>
      <c r="C22" s="37"/>
      <c r="D22" s="38">
        <f>SUM(D23:D24)</f>
        <v>15704645.25</v>
      </c>
      <c r="E22" s="38">
        <f>SUM(E23:E24)</f>
        <v>75533322.849999994</v>
      </c>
      <c r="F22" s="33"/>
      <c r="G22" s="41" t="s">
        <v>27</v>
      </c>
      <c r="H22" s="41"/>
      <c r="I22" s="42">
        <v>0</v>
      </c>
      <c r="J22" s="42">
        <v>0</v>
      </c>
      <c r="K22" s="46"/>
    </row>
    <row r="23" spans="1:11" x14ac:dyDescent="0.2">
      <c r="A23" s="40"/>
      <c r="B23" s="41" t="s">
        <v>28</v>
      </c>
      <c r="C23" s="41"/>
      <c r="D23" s="43">
        <v>7577298</v>
      </c>
      <c r="E23" s="43">
        <v>33151184.140000001</v>
      </c>
      <c r="F23" s="33"/>
      <c r="G23" s="41" t="s">
        <v>29</v>
      </c>
      <c r="H23" s="41"/>
      <c r="I23" s="42">
        <v>0</v>
      </c>
      <c r="J23" s="42">
        <v>0</v>
      </c>
      <c r="K23" s="46"/>
    </row>
    <row r="24" spans="1:11" x14ac:dyDescent="0.2">
      <c r="A24" s="40"/>
      <c r="B24" s="41" t="s">
        <v>30</v>
      </c>
      <c r="C24" s="41"/>
      <c r="D24" s="43">
        <v>8127347.25</v>
      </c>
      <c r="E24" s="43">
        <v>42382138.710000001</v>
      </c>
      <c r="F24" s="33"/>
      <c r="G24" s="41" t="s">
        <v>31</v>
      </c>
      <c r="H24" s="41"/>
      <c r="I24" s="42">
        <v>0</v>
      </c>
      <c r="J24" s="42">
        <v>0</v>
      </c>
      <c r="K24" s="46"/>
    </row>
    <row r="25" spans="1:11" x14ac:dyDescent="0.2">
      <c r="A25" s="36"/>
      <c r="B25" s="44"/>
      <c r="C25" s="32"/>
      <c r="D25" s="45"/>
      <c r="E25" s="45"/>
      <c r="F25" s="33"/>
      <c r="G25" s="41" t="s">
        <v>32</v>
      </c>
      <c r="H25" s="41"/>
      <c r="I25" s="42">
        <v>0</v>
      </c>
      <c r="J25" s="42">
        <v>0</v>
      </c>
      <c r="K25" s="46"/>
    </row>
    <row r="26" spans="1:11" x14ac:dyDescent="0.2">
      <c r="A26" s="40"/>
      <c r="B26" s="37" t="s">
        <v>33</v>
      </c>
      <c r="C26" s="37"/>
      <c r="D26" s="38">
        <f>SUM(D27:D31)</f>
        <v>30483.91</v>
      </c>
      <c r="E26" s="38">
        <f>SUM(E27:E31)</f>
        <v>122156.98000000001</v>
      </c>
      <c r="F26" s="33"/>
      <c r="G26" s="41" t="s">
        <v>34</v>
      </c>
      <c r="H26" s="41"/>
      <c r="I26" s="42">
        <v>0</v>
      </c>
      <c r="J26" s="42">
        <v>0</v>
      </c>
      <c r="K26" s="46"/>
    </row>
    <row r="27" spans="1:11" x14ac:dyDescent="0.2">
      <c r="A27" s="40"/>
      <c r="B27" s="41" t="s">
        <v>35</v>
      </c>
      <c r="C27" s="41"/>
      <c r="D27" s="43">
        <v>4540</v>
      </c>
      <c r="E27" s="43">
        <v>43543.26</v>
      </c>
      <c r="F27" s="33"/>
      <c r="G27" s="44"/>
      <c r="H27" s="32"/>
      <c r="I27" s="45"/>
      <c r="J27" s="45"/>
      <c r="K27" s="46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46"/>
    </row>
    <row r="29" spans="1:11" ht="26.25" customHeight="1" x14ac:dyDescent="0.2">
      <c r="A29" s="40"/>
      <c r="B29" s="47" t="s">
        <v>37</v>
      </c>
      <c r="C29" s="47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46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46"/>
    </row>
    <row r="31" spans="1:11" x14ac:dyDescent="0.2">
      <c r="A31" s="40"/>
      <c r="B31" s="41" t="s">
        <v>41</v>
      </c>
      <c r="C31" s="41"/>
      <c r="D31" s="43">
        <v>25943.91</v>
      </c>
      <c r="E31" s="43">
        <v>78613.72</v>
      </c>
      <c r="F31" s="33"/>
      <c r="G31" s="41" t="s">
        <v>42</v>
      </c>
      <c r="H31" s="41"/>
      <c r="I31" s="42">
        <v>0</v>
      </c>
      <c r="J31" s="42">
        <v>0</v>
      </c>
      <c r="K31" s="46"/>
    </row>
    <row r="32" spans="1:11" x14ac:dyDescent="0.2">
      <c r="A32" s="36"/>
      <c r="B32" s="44"/>
      <c r="C32" s="48"/>
      <c r="D32" s="32"/>
      <c r="E32" s="32"/>
      <c r="F32" s="33"/>
      <c r="G32" s="44"/>
      <c r="H32" s="32"/>
      <c r="I32" s="45"/>
      <c r="J32" s="45"/>
      <c r="K32" s="46"/>
    </row>
    <row r="33" spans="1:11" x14ac:dyDescent="0.2">
      <c r="A33" s="49"/>
      <c r="B33" s="50" t="s">
        <v>43</v>
      </c>
      <c r="C33" s="50"/>
      <c r="D33" s="48">
        <f>D12+D22+D26</f>
        <v>15867969.58</v>
      </c>
      <c r="E33" s="48">
        <f>E12+E22+E26</f>
        <v>79820817.670000002</v>
      </c>
      <c r="F33" s="51"/>
      <c r="G33" s="31" t="s">
        <v>44</v>
      </c>
      <c r="H33" s="31"/>
      <c r="I33" s="52">
        <f>SUM(I34:I38)</f>
        <v>0</v>
      </c>
      <c r="J33" s="52">
        <f>SUM(J34:J38)</f>
        <v>0</v>
      </c>
      <c r="K33" s="46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46"/>
    </row>
    <row r="35" spans="1:11" x14ac:dyDescent="0.2">
      <c r="A35" s="53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46"/>
    </row>
    <row r="36" spans="1:11" x14ac:dyDescent="0.2">
      <c r="A36" s="53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46"/>
    </row>
    <row r="37" spans="1:11" x14ac:dyDescent="0.2">
      <c r="A37" s="53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46"/>
    </row>
    <row r="38" spans="1:11" x14ac:dyDescent="0.2">
      <c r="A38" s="53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46"/>
    </row>
    <row r="39" spans="1:11" x14ac:dyDescent="0.2">
      <c r="A39" s="53"/>
      <c r="B39" s="33"/>
      <c r="C39" s="33"/>
      <c r="D39" s="33"/>
      <c r="E39" s="33"/>
      <c r="F39" s="33"/>
      <c r="G39" s="44"/>
      <c r="H39" s="32"/>
      <c r="I39" s="45"/>
      <c r="J39" s="45"/>
      <c r="K39" s="46"/>
    </row>
    <row r="40" spans="1:11" x14ac:dyDescent="0.2">
      <c r="A40" s="53"/>
      <c r="B40" s="33"/>
      <c r="C40" s="33"/>
      <c r="D40" s="33"/>
      <c r="E40" s="33"/>
      <c r="F40" s="33"/>
      <c r="G40" s="37" t="s">
        <v>50</v>
      </c>
      <c r="H40" s="37"/>
      <c r="I40" s="52">
        <f>SUM(I41:I46)</f>
        <v>25944.25</v>
      </c>
      <c r="J40" s="52">
        <f>SUM(J41:J46)</f>
        <v>6605204.9699999997</v>
      </c>
      <c r="K40" s="46"/>
    </row>
    <row r="41" spans="1:11" ht="26.25" customHeight="1" x14ac:dyDescent="0.2">
      <c r="A41" s="53"/>
      <c r="B41" s="33"/>
      <c r="C41" s="33"/>
      <c r="D41" s="33"/>
      <c r="E41" s="33"/>
      <c r="F41" s="33"/>
      <c r="G41" s="47" t="s">
        <v>51</v>
      </c>
      <c r="H41" s="47"/>
      <c r="I41" s="42">
        <v>0</v>
      </c>
      <c r="J41" s="43">
        <v>6526563.1200000001</v>
      </c>
      <c r="K41" s="46"/>
    </row>
    <row r="42" spans="1:11" x14ac:dyDescent="0.2">
      <c r="A42" s="53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46"/>
    </row>
    <row r="43" spans="1:11" ht="12" customHeight="1" x14ac:dyDescent="0.2">
      <c r="A43" s="53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46"/>
    </row>
    <row r="44" spans="1:11" ht="25.5" customHeight="1" x14ac:dyDescent="0.2">
      <c r="A44" s="53"/>
      <c r="B44" s="33"/>
      <c r="C44" s="33"/>
      <c r="D44" s="33"/>
      <c r="E44" s="33"/>
      <c r="F44" s="33"/>
      <c r="G44" s="47" t="s">
        <v>54</v>
      </c>
      <c r="H44" s="47"/>
      <c r="I44" s="42">
        <v>0</v>
      </c>
      <c r="J44" s="42">
        <v>0</v>
      </c>
      <c r="K44" s="46"/>
    </row>
    <row r="45" spans="1:11" x14ac:dyDescent="0.2">
      <c r="A45" s="53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46"/>
    </row>
    <row r="46" spans="1:11" x14ac:dyDescent="0.2">
      <c r="A46" s="53"/>
      <c r="B46" s="33"/>
      <c r="C46" s="33"/>
      <c r="D46" s="33"/>
      <c r="E46" s="33"/>
      <c r="F46" s="33"/>
      <c r="G46" s="41" t="s">
        <v>56</v>
      </c>
      <c r="H46" s="41"/>
      <c r="I46" s="43">
        <v>25944.25</v>
      </c>
      <c r="J46" s="43">
        <v>78641.850000000006</v>
      </c>
      <c r="K46" s="46"/>
    </row>
    <row r="47" spans="1:11" x14ac:dyDescent="0.2">
      <c r="A47" s="53"/>
      <c r="B47" s="33"/>
      <c r="C47" s="33"/>
      <c r="D47" s="33"/>
      <c r="E47" s="33"/>
      <c r="F47" s="33"/>
      <c r="G47" s="44"/>
      <c r="H47" s="32"/>
      <c r="I47" s="45"/>
      <c r="J47" s="45"/>
      <c r="K47" s="46"/>
    </row>
    <row r="48" spans="1:11" x14ac:dyDescent="0.2">
      <c r="A48" s="53"/>
      <c r="B48" s="33"/>
      <c r="C48" s="33"/>
      <c r="D48" s="33"/>
      <c r="E48" s="33"/>
      <c r="F48" s="33"/>
      <c r="G48" s="37" t="s">
        <v>57</v>
      </c>
      <c r="H48" s="37"/>
      <c r="I48" s="52">
        <f>SUM(I49)</f>
        <v>0</v>
      </c>
      <c r="J48" s="52">
        <f>SUM(J49)</f>
        <v>0</v>
      </c>
      <c r="K48" s="46"/>
    </row>
    <row r="49" spans="1:11" x14ac:dyDescent="0.2">
      <c r="A49" s="53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46"/>
    </row>
    <row r="50" spans="1:11" x14ac:dyDescent="0.2">
      <c r="A50" s="53"/>
      <c r="B50" s="33"/>
      <c r="C50" s="33"/>
      <c r="D50" s="33"/>
      <c r="E50" s="33"/>
      <c r="F50" s="33"/>
      <c r="G50" s="44"/>
      <c r="H50" s="32"/>
      <c r="I50" s="45"/>
      <c r="J50" s="45"/>
      <c r="K50" s="46"/>
    </row>
    <row r="51" spans="1:11" x14ac:dyDescent="0.2">
      <c r="A51" s="53"/>
      <c r="B51" s="33"/>
      <c r="C51" s="33"/>
      <c r="D51" s="33"/>
      <c r="E51" s="33"/>
      <c r="F51" s="33"/>
      <c r="G51" s="50" t="s">
        <v>59</v>
      </c>
      <c r="H51" s="50"/>
      <c r="I51" s="54">
        <f>I12+I17+I28+I33+I40+I48</f>
        <v>16774994.25</v>
      </c>
      <c r="J51" s="54">
        <f>J12+J17+J28+J33+J40+J48</f>
        <v>81817800.879999995</v>
      </c>
      <c r="K51" s="55"/>
    </row>
    <row r="52" spans="1:11" x14ac:dyDescent="0.2">
      <c r="A52" s="53"/>
      <c r="B52" s="33"/>
      <c r="C52" s="33"/>
      <c r="D52" s="33"/>
      <c r="E52" s="33"/>
      <c r="F52" s="33"/>
      <c r="G52" s="56"/>
      <c r="H52" s="56"/>
      <c r="I52" s="45"/>
      <c r="J52" s="45"/>
      <c r="K52" s="55"/>
    </row>
    <row r="53" spans="1:11" x14ac:dyDescent="0.2">
      <c r="A53" s="53"/>
      <c r="B53" s="33"/>
      <c r="C53" s="33"/>
      <c r="D53" s="33"/>
      <c r="E53" s="33"/>
      <c r="F53" s="33"/>
      <c r="G53" s="57" t="s">
        <v>60</v>
      </c>
      <c r="H53" s="57"/>
      <c r="I53" s="54">
        <f>D33-I51</f>
        <v>-907024.66999999993</v>
      </c>
      <c r="J53" s="54">
        <f>E33-J51</f>
        <v>-1996983.2099999934</v>
      </c>
      <c r="K53" s="55"/>
    </row>
    <row r="54" spans="1:11" ht="6" customHeight="1" x14ac:dyDescent="0.2">
      <c r="A54" s="58"/>
      <c r="B54" s="59"/>
      <c r="C54" s="59"/>
      <c r="D54" s="59"/>
      <c r="E54" s="59"/>
      <c r="F54" s="59"/>
      <c r="G54" s="60"/>
      <c r="H54" s="60"/>
      <c r="I54" s="59"/>
      <c r="J54" s="59"/>
      <c r="K54" s="61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59"/>
      <c r="B56" s="62"/>
      <c r="C56" s="63"/>
      <c r="D56" s="64"/>
      <c r="E56" s="64"/>
      <c r="F56" s="59"/>
      <c r="G56" s="65"/>
      <c r="H56" s="66"/>
      <c r="I56" s="64"/>
      <c r="J56" s="64"/>
      <c r="K56" s="59"/>
    </row>
    <row r="57" spans="1:11" ht="6" customHeight="1" x14ac:dyDescent="0.2">
      <c r="A57" s="4"/>
      <c r="B57" s="67"/>
      <c r="C57" s="68"/>
      <c r="D57" s="69"/>
      <c r="E57" s="69"/>
      <c r="F57" s="4"/>
      <c r="G57" s="70"/>
      <c r="H57" s="71"/>
      <c r="I57" s="69"/>
      <c r="J57" s="69"/>
      <c r="K57" s="4"/>
    </row>
    <row r="58" spans="1:11" ht="15" customHeight="1" x14ac:dyDescent="0.2">
      <c r="A58" s="67" t="s">
        <v>61</v>
      </c>
      <c r="C58" s="67"/>
      <c r="D58" s="67"/>
      <c r="E58" s="67"/>
      <c r="F58" s="67"/>
      <c r="G58" s="67"/>
      <c r="H58" s="67"/>
      <c r="I58" s="67"/>
      <c r="J58" s="67"/>
    </row>
    <row r="59" spans="1:11" ht="9.75" customHeight="1" x14ac:dyDescent="0.2">
      <c r="B59" s="67"/>
      <c r="C59" s="68"/>
      <c r="D59" s="69"/>
      <c r="E59" s="69"/>
      <c r="G59" s="70"/>
      <c r="H59" s="68"/>
      <c r="I59" s="69"/>
      <c r="J59" s="69"/>
    </row>
    <row r="60" spans="1:11" ht="30" customHeight="1" x14ac:dyDescent="0.2">
      <c r="B60" s="67"/>
      <c r="C60" s="72"/>
      <c r="D60" s="72"/>
      <c r="E60" s="69"/>
      <c r="G60" s="73"/>
      <c r="H60" s="73"/>
      <c r="I60" s="69"/>
      <c r="J60" s="69"/>
    </row>
    <row r="61" spans="1:11" ht="14.1" customHeight="1" x14ac:dyDescent="0.2">
      <c r="B61" s="74"/>
      <c r="C61" s="75" t="s">
        <v>62</v>
      </c>
      <c r="D61" s="75"/>
      <c r="E61" s="69"/>
      <c r="F61" s="69"/>
      <c r="G61" s="75" t="s">
        <v>63</v>
      </c>
      <c r="H61" s="75"/>
      <c r="I61" s="76"/>
      <c r="J61" s="69"/>
    </row>
    <row r="62" spans="1:11" ht="14.1" customHeight="1" x14ac:dyDescent="0.2">
      <c r="B62" s="77"/>
      <c r="C62" s="78" t="s">
        <v>64</v>
      </c>
      <c r="D62" s="78"/>
      <c r="E62" s="79"/>
      <c r="F62" s="79"/>
      <c r="G62" s="78" t="s">
        <v>65</v>
      </c>
      <c r="H62" s="78"/>
      <c r="I62" s="76"/>
      <c r="J62" s="69"/>
    </row>
    <row r="63" spans="1:11" ht="9.9499999999999993" customHeight="1" x14ac:dyDescent="0.2">
      <c r="C63" s="80"/>
      <c r="D63" s="80"/>
    </row>
    <row r="64" spans="1:11" x14ac:dyDescent="0.2">
      <c r="D64" s="81"/>
    </row>
    <row r="65" spans="4:4" x14ac:dyDescent="0.2">
      <c r="D65" s="81"/>
    </row>
  </sheetData>
  <sheetProtection formatCells="0" selectLockedCells="1"/>
  <mergeCells count="71">
    <mergeCell ref="C63:D63"/>
    <mergeCell ref="G53:H53"/>
    <mergeCell ref="C60:D60"/>
    <mergeCell ref="G60:H60"/>
    <mergeCell ref="C61:D61"/>
    <mergeCell ref="G61:H61"/>
    <mergeCell ref="C62:D62"/>
    <mergeCell ref="G62:H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rintOptions verticalCentered="1"/>
  <pageMargins left="0.38" right="0" top="0.39" bottom="0.70866141732283472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2017-07-23T22:49:09Z</dcterms:created>
  <dcterms:modified xsi:type="dcterms:W3CDTF">2017-07-23T22:50:13Z</dcterms:modified>
</cp:coreProperties>
</file>