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3\5\EAIC(Concepto)\"/>
    </mc:Choice>
  </mc:AlternateContent>
  <bookViews>
    <workbookView xWindow="0" yWindow="0" windowWidth="20085" windowHeight="6000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G60" i="1" s="1"/>
  <c r="F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I11" i="1"/>
  <c r="F11" i="1"/>
  <c r="H10" i="1"/>
  <c r="H60" i="1" s="1"/>
  <c r="G10" i="1"/>
  <c r="E10" i="1"/>
  <c r="E60" i="1" s="1"/>
  <c r="D10" i="1"/>
  <c r="D60" i="1" s="1"/>
  <c r="F60" i="1" l="1"/>
  <c r="I10" i="1"/>
  <c r="I60" i="1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<sst xmlns="http://schemas.openxmlformats.org/spreadsheetml/2006/main" count="74" uniqueCount="72">
  <si>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</si>
  <si>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</si>
  <si>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30 de Septiembre de 2013</t>
  </si>
  <si>
    <t>Ente Público:</t>
  </si>
  <si>
    <t>UNIVERSIDAD POLITÉCNICA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</si>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</sst>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22" zoomScale="85" zoomScaleNormal="85" workbookViewId="0">
      <selection activeCell="A59" sqref="A11:XFD59"/>
    </sheetView>
  </sheetViews>
  <sheetFormatPr baseColWidth="10" defaultRowHeight="12.75" x14ac:dyDescent="0.2"/>
  <cols>
    <col min="1" max="1" width="13.28515625" style="1" customWidth="1"/>
    <col min="2" max="2" width="13.28515625" style="28" customWidth="1"/>
    <col min="3" max="3" width="13.28515625" style="31" customWidth="1"/>
    <col min="4" max="4" width="13.85546875" style="31" bestFit="1" customWidth="1"/>
    <col min="5" max="5" width="15.28515625" style="31" bestFit="1" customWidth="1"/>
    <col min="6" max="6" width="14.85546875" style="31" bestFit="1" customWidth="1"/>
    <col min="7" max="8" width="13.85546875" style="31" bestFit="1" customWidth="1"/>
    <col min="9" max="9" width="14.140625" style="31" bestFit="1" customWidth="1"/>
    <col min="10" max="10" width="4" style="1" customWidth="1"/>
    <col min="11" max="16384" width="11.42578125" style="31"/>
  </cols>
  <sheetData>
    <row r="1" spans="2:9" ht="16.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1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2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2"/>
    </row>
    <row r="5" spans="2:9" s="1" customFormat="1" x14ac:dyDescent="0.2">
      <c r="B5" s="2"/>
      <c r="C5" s="3" t="s">
        <v>3</v>
      </c>
      <c r="D5" s="37" t="s">
        <v>4</v>
      </c>
      <c r="E5" s="37"/>
      <c r="F5" s="37"/>
      <c r="G5" s="37"/>
      <c r="H5" s="37"/>
      <c r="I5" s="37"/>
    </row>
    <row r="6" spans="2:9" s="1" customFormat="1" x14ac:dyDescent="0.2">
      <c r="B6" s="2"/>
    </row>
    <row r="7" spans="2:9" x14ac:dyDescent="0.2">
      <c r="B7" s="38" t="s">
        <v>5</v>
      </c>
      <c r="C7" s="39"/>
      <c r="D7" s="42" t="s">
        <v>6</v>
      </c>
      <c r="E7" s="42"/>
      <c r="F7" s="42"/>
      <c r="G7" s="42"/>
      <c r="H7" s="42"/>
      <c r="I7" s="43" t="s">
        <v>7</v>
      </c>
    </row>
    <row r="8" spans="2:9" ht="25.5" x14ac:dyDescent="0.2">
      <c r="B8" s="40"/>
      <c r="C8" s="41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4"/>
    </row>
    <row r="9" spans="2:9" x14ac:dyDescent="0.2">
      <c r="B9" s="40"/>
      <c r="C9" s="41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5" customHeight="1" x14ac:dyDescent="0.2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8" x14ac:dyDescent="0.2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8" x14ac:dyDescent="0.2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36" x14ac:dyDescent="0.2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8" x14ac:dyDescent="0.2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27" x14ac:dyDescent="0.2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8" x14ac:dyDescent="0.2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x14ac:dyDescent="0.2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x14ac:dyDescent="0.2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81" x14ac:dyDescent="0.2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x14ac:dyDescent="0.2">
      <c r="B20" s="16" t="s">
        <v>29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8" x14ac:dyDescent="0.2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8" x14ac:dyDescent="0.2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8" x14ac:dyDescent="0.2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27" x14ac:dyDescent="0.2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x14ac:dyDescent="0.2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x14ac:dyDescent="0.2">
      <c r="B26" s="16" t="s">
        <v>34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27" x14ac:dyDescent="0.2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90" x14ac:dyDescent="0.2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x14ac:dyDescent="0.2">
      <c r="B29" s="16" t="s">
        <v>37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54" x14ac:dyDescent="0.2">
      <c r="B30" s="20"/>
      <c r="C30" s="13" t="s">
        <v>38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8" x14ac:dyDescent="0.2">
      <c r="B31" s="20"/>
      <c r="C31" s="13" t="s">
        <v>39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27" x14ac:dyDescent="0.2">
      <c r="B32" s="20"/>
      <c r="C32" s="13" t="s">
        <v>40</v>
      </c>
      <c r="D32" s="21"/>
      <c r="E32" s="22"/>
      <c r="F32" s="15">
        <f t="shared" si="2"/>
        <v>0</v>
      </c>
      <c r="G32" s="22"/>
      <c r="H32" s="22"/>
      <c r="I32" s="14">
        <f t="shared" si="1"/>
        <v>0</v>
      </c>
    </row>
    <row r="33" spans="2:9" x14ac:dyDescent="0.2">
      <c r="B33" s="20"/>
      <c r="C33" s="13" t="s">
        <v>41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x14ac:dyDescent="0.2">
      <c r="B34" s="20"/>
      <c r="C34" s="13" t="s">
        <v>26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81" x14ac:dyDescent="0.2">
      <c r="B35" s="20"/>
      <c r="C35" s="13" t="s">
        <v>42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x14ac:dyDescent="0.2">
      <c r="B36" s="16" t="s">
        <v>43</v>
      </c>
      <c r="C36" s="17"/>
      <c r="D36" s="19">
        <f>SUM(D37:D39)</f>
        <v>5576262</v>
      </c>
      <c r="E36" s="19">
        <f t="shared" ref="E36:H36" si="6">SUM(E37:E39)</f>
        <v>457218.74</v>
      </c>
      <c r="F36" s="19">
        <f t="shared" si="6"/>
        <v>6033480.7400000002</v>
      </c>
      <c r="G36" s="19">
        <f t="shared" si="6"/>
        <v>5172673.74</v>
      </c>
      <c r="H36" s="19">
        <f t="shared" si="6"/>
        <v>5172673.74</v>
      </c>
      <c r="I36" s="18">
        <f t="shared" si="1"/>
        <v>-403588.25999999978</v>
      </c>
    </row>
    <row r="37" spans="2:9" s="1" customFormat="1" ht="18" x14ac:dyDescent="0.2">
      <c r="B37" s="20"/>
      <c r="C37" s="13" t="s">
        <v>44</v>
      </c>
      <c r="D37" s="21">
        <v>5576262</v>
      </c>
      <c r="E37" s="22">
        <v>457218.74</v>
      </c>
      <c r="F37" s="15">
        <f t="shared" si="2"/>
        <v>6033480.7400000002</v>
      </c>
      <c r="G37" s="22">
        <v>5172673.74</v>
      </c>
      <c r="H37" s="22">
        <v>5172673.74</v>
      </c>
      <c r="I37" s="14">
        <f t="shared" si="1"/>
        <v>-403588.25999999978</v>
      </c>
    </row>
    <row r="38" spans="2:9" s="1" customFormat="1" x14ac:dyDescent="0.2">
      <c r="B38" s="20"/>
      <c r="C38" s="13" t="s">
        <v>45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81" x14ac:dyDescent="0.2">
      <c r="B39" s="20"/>
      <c r="C39" s="13" t="s">
        <v>46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x14ac:dyDescent="0.2">
      <c r="B40" s="16" t="s">
        <v>47</v>
      </c>
      <c r="C40" s="17"/>
      <c r="D40" s="19">
        <f>SUM(D41:D43)</f>
        <v>449036</v>
      </c>
      <c r="E40" s="19">
        <f t="shared" ref="E40:H40" si="7">SUM(E41:E43)</f>
        <v>7389422.3700000001</v>
      </c>
      <c r="F40" s="19">
        <f t="shared" si="7"/>
        <v>7838458.3699999992</v>
      </c>
      <c r="G40" s="19">
        <f t="shared" si="7"/>
        <v>3125261.07</v>
      </c>
      <c r="H40" s="19">
        <f t="shared" si="7"/>
        <v>3125261.07</v>
      </c>
      <c r="I40" s="18">
        <f t="shared" si="1"/>
        <v>2676225.0699999998</v>
      </c>
    </row>
    <row r="41" spans="2:9" s="1" customFormat="1" ht="18" x14ac:dyDescent="0.2">
      <c r="B41" s="20"/>
      <c r="C41" s="13" t="s">
        <v>48</v>
      </c>
      <c r="D41" s="21">
        <v>449036</v>
      </c>
      <c r="E41" s="22">
        <v>506379.94</v>
      </c>
      <c r="F41" s="15">
        <f t="shared" si="2"/>
        <v>955415.94</v>
      </c>
      <c r="G41" s="22">
        <v>954879.94</v>
      </c>
      <c r="H41" s="22">
        <v>954879.94</v>
      </c>
      <c r="I41" s="14">
        <f t="shared" si="1"/>
        <v>505843.93999999994</v>
      </c>
    </row>
    <row r="42" spans="2:9" s="1" customFormat="1" ht="18" x14ac:dyDescent="0.2">
      <c r="B42" s="20"/>
      <c r="C42" s="13" t="s">
        <v>49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81" x14ac:dyDescent="0.2">
      <c r="B43" s="20"/>
      <c r="C43" s="13" t="s">
        <v>50</v>
      </c>
      <c r="D43" s="21">
        <v>0</v>
      </c>
      <c r="E43" s="22">
        <v>6883042.4299999997</v>
      </c>
      <c r="F43" s="15">
        <f t="shared" si="2"/>
        <v>6883042.4299999997</v>
      </c>
      <c r="G43" s="22">
        <v>2170381.13</v>
      </c>
      <c r="H43" s="22">
        <v>2170381.13</v>
      </c>
      <c r="I43" s="14">
        <f t="shared" si="1"/>
        <v>2170381.13</v>
      </c>
    </row>
    <row r="44" spans="2:9" s="1" customFormat="1" x14ac:dyDescent="0.2">
      <c r="B44" s="16" t="s">
        <v>51</v>
      </c>
      <c r="C44" s="17"/>
      <c r="D44" s="19">
        <f>SUM(D45:D47)</f>
        <v>29500</v>
      </c>
      <c r="E44" s="19">
        <f t="shared" ref="E44:H44" si="8">SUM(E45:E47)</f>
        <v>590205.02</v>
      </c>
      <c r="F44" s="19">
        <f t="shared" si="8"/>
        <v>619705.02</v>
      </c>
      <c r="G44" s="19">
        <f t="shared" si="8"/>
        <v>275955.02</v>
      </c>
      <c r="H44" s="19">
        <f t="shared" si="8"/>
        <v>275955.02</v>
      </c>
      <c r="I44" s="18">
        <f t="shared" si="1"/>
        <v>246455.02000000002</v>
      </c>
    </row>
    <row r="45" spans="2:9" s="1" customFormat="1" ht="36" x14ac:dyDescent="0.2">
      <c r="B45" s="20"/>
      <c r="C45" s="13" t="s">
        <v>52</v>
      </c>
      <c r="D45" s="21">
        <v>29500</v>
      </c>
      <c r="E45" s="22">
        <v>590205.02</v>
      </c>
      <c r="F45" s="15">
        <f t="shared" si="2"/>
        <v>619705.02</v>
      </c>
      <c r="G45" s="22">
        <v>275955.02</v>
      </c>
      <c r="H45" s="22">
        <v>275955.02</v>
      </c>
      <c r="I45" s="14">
        <f t="shared" si="1"/>
        <v>246455.02000000002</v>
      </c>
    </row>
    <row r="46" spans="2:9" s="1" customFormat="1" ht="45" x14ac:dyDescent="0.2">
      <c r="B46" s="20"/>
      <c r="C46" s="13" t="s">
        <v>53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45" x14ac:dyDescent="0.2">
      <c r="B47" s="20"/>
      <c r="C47" s="13" t="s">
        <v>54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x14ac:dyDescent="0.2">
      <c r="B48" s="16" t="s">
        <v>55</v>
      </c>
      <c r="C48" s="17"/>
      <c r="D48" s="19">
        <f>SUM(D49:D51)</f>
        <v>30240000</v>
      </c>
      <c r="E48" s="19">
        <f t="shared" ref="E48:H48" si="9">SUM(E49:E51)</f>
        <v>41864934.769999996</v>
      </c>
      <c r="F48" s="19">
        <f t="shared" si="9"/>
        <v>72104934.769999996</v>
      </c>
      <c r="G48" s="19">
        <f t="shared" si="9"/>
        <v>60282565.689999998</v>
      </c>
      <c r="H48" s="19">
        <f t="shared" si="9"/>
        <v>60282565.689999998</v>
      </c>
      <c r="I48" s="18">
        <f t="shared" si="1"/>
        <v>30042565.689999998</v>
      </c>
    </row>
    <row r="49" spans="1:10" s="1" customFormat="1" x14ac:dyDescent="0.2">
      <c r="B49" s="20"/>
      <c r="C49" s="13" t="s">
        <v>56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x14ac:dyDescent="0.2">
      <c r="B50" s="20"/>
      <c r="C50" s="13" t="s">
        <v>57</v>
      </c>
      <c r="D50" s="21">
        <v>0</v>
      </c>
      <c r="E50" s="22">
        <v>27423910.829999998</v>
      </c>
      <c r="F50" s="15">
        <f t="shared" si="2"/>
        <v>27423910.829999998</v>
      </c>
      <c r="G50" s="22">
        <v>26625563.75</v>
      </c>
      <c r="H50" s="22">
        <v>26625563.75</v>
      </c>
      <c r="I50" s="14">
        <f t="shared" si="1"/>
        <v>26625563.75</v>
      </c>
    </row>
    <row r="51" spans="1:10" s="1" customFormat="1" x14ac:dyDescent="0.2">
      <c r="B51" s="20"/>
      <c r="C51" s="13" t="s">
        <v>58</v>
      </c>
      <c r="D51" s="21">
        <v>30240000</v>
      </c>
      <c r="E51" s="22">
        <v>14441023.939999999</v>
      </c>
      <c r="F51" s="15">
        <f t="shared" si="2"/>
        <v>44681023.939999998</v>
      </c>
      <c r="G51" s="22">
        <v>33657001.939999998</v>
      </c>
      <c r="H51" s="22">
        <v>33657001.939999998</v>
      </c>
      <c r="I51" s="14">
        <f t="shared" si="1"/>
        <v>3417001.9399999976</v>
      </c>
    </row>
    <row r="52" spans="1:10" s="1" customFormat="1" x14ac:dyDescent="0.2">
      <c r="B52" s="16" t="s">
        <v>59</v>
      </c>
      <c r="C52" s="17"/>
      <c r="D52" s="19">
        <f>SUM(D53:D59)</f>
        <v>30240000</v>
      </c>
      <c r="E52" s="19">
        <f t="shared" ref="E52:H52" si="10">SUM(E53:E59)</f>
        <v>0</v>
      </c>
      <c r="F52" s="19">
        <f t="shared" si="10"/>
        <v>30240000</v>
      </c>
      <c r="G52" s="19">
        <f t="shared" si="10"/>
        <v>19570181</v>
      </c>
      <c r="H52" s="19">
        <f t="shared" si="10"/>
        <v>19570181</v>
      </c>
      <c r="I52" s="18">
        <f t="shared" si="1"/>
        <v>-10669819</v>
      </c>
    </row>
    <row r="53" spans="1:10" s="1" customFormat="1" ht="36" x14ac:dyDescent="0.2">
      <c r="B53" s="20"/>
      <c r="C53" s="13" t="s">
        <v>60</v>
      </c>
      <c r="D53" s="21">
        <v>30240000</v>
      </c>
      <c r="E53" s="22">
        <v>0</v>
      </c>
      <c r="F53" s="15">
        <f t="shared" si="2"/>
        <v>30240000</v>
      </c>
      <c r="G53" s="22">
        <v>19570181</v>
      </c>
      <c r="H53" s="22">
        <v>19570181</v>
      </c>
      <c r="I53" s="14">
        <f t="shared" si="1"/>
        <v>-10669819</v>
      </c>
    </row>
    <row r="54" spans="1:10" s="1" customFormat="1" ht="27" x14ac:dyDescent="0.2">
      <c r="B54" s="20"/>
      <c r="C54" s="13" t="s">
        <v>61</v>
      </c>
      <c r="D54" s="21">
        <v>0</v>
      </c>
      <c r="E54" s="22">
        <v>0</v>
      </c>
      <c r="F54" s="15">
        <f t="shared" si="2"/>
        <v>0</v>
      </c>
      <c r="G54" s="22">
        <v>0</v>
      </c>
      <c r="H54" s="22">
        <v>0</v>
      </c>
      <c r="I54" s="14">
        <f t="shared" si="1"/>
        <v>0</v>
      </c>
    </row>
    <row r="55" spans="1:10" s="1" customFormat="1" ht="18" x14ac:dyDescent="0.2">
      <c r="B55" s="20"/>
      <c r="C55" s="13" t="s">
        <v>62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x14ac:dyDescent="0.2">
      <c r="B56" s="20"/>
      <c r="C56" s="13" t="s">
        <v>63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8" x14ac:dyDescent="0.2">
      <c r="B57" s="20"/>
      <c r="C57" s="13" t="s">
        <v>64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36" x14ac:dyDescent="0.2">
      <c r="B58" s="20"/>
      <c r="C58" s="13" t="s">
        <v>65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x14ac:dyDescent="0.2">
      <c r="B59" s="23"/>
      <c r="C59" s="24"/>
      <c r="D59" s="21"/>
      <c r="E59" s="22"/>
      <c r="F59" s="22"/>
      <c r="G59" s="22"/>
      <c r="H59" s="22"/>
      <c r="I59" s="21"/>
    </row>
    <row r="60" spans="1:10" s="28" customFormat="1" ht="27" customHeight="1" x14ac:dyDescent="0.2">
      <c r="A60" s="2"/>
      <c r="B60" s="25"/>
      <c r="C60" s="26" t="s">
        <v>66</v>
      </c>
      <c r="D60" s="27">
        <f>+D10+D20+D26+D29+D36+D40+D44+D48+D52</f>
        <v>66534798</v>
      </c>
      <c r="E60" s="27">
        <f t="shared" ref="E60:I60" si="11">+E10+E20+E26+E29+E36+E40+E44+E48+E52</f>
        <v>50301780.899999999</v>
      </c>
      <c r="F60" s="27">
        <f t="shared" si="11"/>
        <v>116836578.89999999</v>
      </c>
      <c r="G60" s="27">
        <f t="shared" si="11"/>
        <v>88426636.519999996</v>
      </c>
      <c r="H60" s="27">
        <f t="shared" si="11"/>
        <v>88426636.519999996</v>
      </c>
      <c r="I60" s="27">
        <f t="shared" si="11"/>
        <v>21891838.519999996</v>
      </c>
      <c r="J60" s="2"/>
    </row>
    <row r="61" spans="1:10" s="1" customFormat="1" x14ac:dyDescent="0.2">
      <c r="B61" s="2"/>
      <c r="D61" s="29"/>
      <c r="E61" s="29"/>
      <c r="F61" s="29"/>
      <c r="G61" s="29"/>
      <c r="H61" s="29"/>
      <c r="I61" s="29"/>
    </row>
    <row r="62" spans="1:10" x14ac:dyDescent="0.2">
      <c r="C62" s="30" t="s">
        <v>67</v>
      </c>
      <c r="D62" s="29"/>
      <c r="E62" s="29"/>
      <c r="F62" s="29"/>
      <c r="G62" s="29"/>
      <c r="H62" s="29"/>
      <c r="I62" s="29"/>
    </row>
    <row r="63" spans="1:10" x14ac:dyDescent="0.2">
      <c r="C63" s="30"/>
      <c r="D63" s="29"/>
      <c r="E63" s="29"/>
      <c r="F63" s="29"/>
      <c r="G63" s="29"/>
      <c r="H63" s="29"/>
      <c r="I63" s="29"/>
    </row>
    <row r="64" spans="1:10" x14ac:dyDescent="0.2">
      <c r="C64" s="30"/>
      <c r="D64" s="29"/>
      <c r="E64" s="29"/>
      <c r="F64" s="29"/>
      <c r="G64" s="29"/>
      <c r="H64" s="29"/>
      <c r="I64" s="29"/>
    </row>
    <row r="65" spans="3:9" x14ac:dyDescent="0.2">
      <c r="D65" s="29"/>
      <c r="E65" s="29"/>
      <c r="F65" s="29"/>
      <c r="G65" s="29"/>
      <c r="H65" s="29"/>
      <c r="I65" s="29"/>
    </row>
    <row r="66" spans="3:9" x14ac:dyDescent="0.2">
      <c r="C66" s="32"/>
    </row>
    <row r="67" spans="3:9" x14ac:dyDescent="0.2">
      <c r="C67" s="33" t="s">
        <v>68</v>
      </c>
      <c r="F67" s="34" t="s">
        <v>69</v>
      </c>
      <c r="G67" s="34"/>
      <c r="H67" s="34"/>
      <c r="I67" s="34"/>
    </row>
    <row r="68" spans="3:9" x14ac:dyDescent="0.2">
      <c r="C68" s="33" t="s">
        <v>70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2017-08-23T15:43:03Z</cp:lastPrinted>
  <dcterms:created xsi:type="dcterms:W3CDTF">2017-08-23T14:19:42Z</dcterms:created>
  <dcterms:modified xsi:type="dcterms:W3CDTF">2017-08-23T15:43:11Z</dcterms:modified>
</cp:coreProperties>
</file>